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5" yWindow="65521" windowWidth="12000" windowHeight="15450" tabRatio="737" activeTab="0"/>
  </bookViews>
  <sheets>
    <sheet name="change" sheetId="1" r:id="rId1"/>
    <sheet name="levels" sheetId="2" r:id="rId2"/>
    <sheet name="allparties" sheetId="3" r:id="rId3"/>
  </sheets>
  <definedNames>
    <definedName name="changestdev">#REF!</definedName>
    <definedName name="Christian">#REF!</definedName>
    <definedName name="Com">#REF!</definedName>
    <definedName name="ComGreenNtnlist">#REF!</definedName>
    <definedName name="Cons">#REF!</definedName>
    <definedName name="EthnicRegional">#REF!</definedName>
    <definedName name="Green">#REF!</definedName>
    <definedName name="leftwingparty">#REF!</definedName>
    <definedName name="Lgcurrent">#REF!</definedName>
    <definedName name="Lgminusone">#REF!</definedName>
    <definedName name="Lgminustwo">#REF!</definedName>
    <definedName name="Liberal">#REF!</definedName>
    <definedName name="Nationalist">#REF!</definedName>
    <definedName name="newleftwingparty">#REF!</definedName>
    <definedName name="newrightwingparty">#REF!</definedName>
    <definedName name="partyshift">#REF!</definedName>
    <definedName name="partyshiftminustwo">#REF!</definedName>
    <definedName name="partyshiftprev">#REF!</definedName>
    <definedName name="peripheral">#REF!</definedName>
    <definedName name="rightwingparty">#REF!</definedName>
    <definedName name="sdeffect">#REF!</definedName>
    <definedName name="shiftvoters">#REF!</definedName>
    <definedName name="shiftvotersaway">#REF!</definedName>
    <definedName name="shiftvotersnotaway">#REF!</definedName>
    <definedName name="Socdem">#REF!</definedName>
    <definedName name="Voteminusone">#REF!</definedName>
    <definedName name="Voteminustwo">#REF!</definedName>
  </definedNames>
  <calcPr fullCalcOnLoad="1"/>
</workbook>
</file>

<file path=xl/sharedStrings.xml><?xml version="1.0" encoding="utf-8"?>
<sst xmlns="http://schemas.openxmlformats.org/spreadsheetml/2006/main" count="2410" uniqueCount="226">
  <si>
    <t>party</t>
  </si>
  <si>
    <t>Cons</t>
  </si>
  <si>
    <t>Italy</t>
  </si>
  <si>
    <t>Britain</t>
  </si>
  <si>
    <t>France</t>
  </si>
  <si>
    <t>Greece</t>
  </si>
  <si>
    <t>Luxembourg</t>
  </si>
  <si>
    <t>Denmark</t>
  </si>
  <si>
    <t>Netherlands</t>
  </si>
  <si>
    <t>Spain</t>
  </si>
  <si>
    <t>Comm</t>
  </si>
  <si>
    <t>Soc</t>
  </si>
  <si>
    <t>Libs</t>
  </si>
  <si>
    <t>ChrDem</t>
  </si>
  <si>
    <t>LD</t>
  </si>
  <si>
    <t>RPR</t>
  </si>
  <si>
    <t>UDF</t>
  </si>
  <si>
    <t>NF</t>
  </si>
  <si>
    <t>cntry</t>
  </si>
  <si>
    <t>lparty</t>
  </si>
  <si>
    <t>vshift</t>
  </si>
  <si>
    <t>pshiftmin1sc</t>
  </si>
  <si>
    <t>pshiftsc</t>
  </si>
  <si>
    <t>unit</t>
  </si>
  <si>
    <t>NatAll</t>
  </si>
  <si>
    <t>ND</t>
  </si>
  <si>
    <t>LuxComm</t>
  </si>
  <si>
    <t>LuxSoc</t>
  </si>
  <si>
    <t>LuxDP</t>
  </si>
  <si>
    <t>ChrSoc</t>
  </si>
  <si>
    <t>DP</t>
  </si>
  <si>
    <t>SocPP</t>
  </si>
  <si>
    <t>DenSocPP</t>
  </si>
  <si>
    <t>Rad</t>
  </si>
  <si>
    <t>Lib</t>
  </si>
  <si>
    <t>DenRad</t>
  </si>
  <si>
    <t>DenLib</t>
  </si>
  <si>
    <t>DenCons</t>
  </si>
  <si>
    <t>DenProg</t>
  </si>
  <si>
    <t>DenSoc</t>
  </si>
  <si>
    <t>Prog</t>
  </si>
  <si>
    <t>NethLab</t>
  </si>
  <si>
    <t>Lab</t>
  </si>
  <si>
    <t>CU</t>
  </si>
  <si>
    <t>CD</t>
  </si>
  <si>
    <t>SpSoc</t>
  </si>
  <si>
    <t>SpCD</t>
  </si>
  <si>
    <t>SpCU</t>
  </si>
  <si>
    <t>year</t>
  </si>
  <si>
    <t>fdi</t>
  </si>
  <si>
    <t>trtot</t>
  </si>
  <si>
    <t>capfl</t>
  </si>
  <si>
    <t>NA</t>
  </si>
  <si>
    <t>votegain</t>
  </si>
  <si>
    <t>idparty</t>
  </si>
  <si>
    <t>pshiftgh</t>
  </si>
  <si>
    <t>pshiftmin1gh</t>
  </si>
  <si>
    <t>ItCom</t>
  </si>
  <si>
    <t>ItSoc</t>
  </si>
  <si>
    <t>ItLib</t>
  </si>
  <si>
    <t>ItCD</t>
  </si>
  <si>
    <t>ItNat</t>
  </si>
  <si>
    <t>BrLab</t>
  </si>
  <si>
    <t>BrLD</t>
  </si>
  <si>
    <t>BrCons</t>
  </si>
  <si>
    <t>FrCom</t>
  </si>
  <si>
    <t>FrRPR</t>
  </si>
  <si>
    <t>FrUDF</t>
  </si>
  <si>
    <t>FrNF</t>
  </si>
  <si>
    <t>GrCom</t>
  </si>
  <si>
    <t>GrND</t>
  </si>
  <si>
    <t>LuxCD</t>
  </si>
  <si>
    <t>SpCom</t>
  </si>
  <si>
    <t>cntryyear</t>
  </si>
  <si>
    <t>It1979</t>
  </si>
  <si>
    <t>It1983</t>
  </si>
  <si>
    <t>It1987</t>
  </si>
  <si>
    <t>It1992</t>
  </si>
  <si>
    <t>Br1983</t>
  </si>
  <si>
    <t>Br1987</t>
  </si>
  <si>
    <t>Br1992</t>
  </si>
  <si>
    <t>Br1997</t>
  </si>
  <si>
    <t>Fr1981</t>
  </si>
  <si>
    <t>Fr1986</t>
  </si>
  <si>
    <t>Fr1988</t>
  </si>
  <si>
    <t>Fr1993</t>
  </si>
  <si>
    <t>Fr1997</t>
  </si>
  <si>
    <t>Gr1985</t>
  </si>
  <si>
    <t>Gr1989</t>
  </si>
  <si>
    <t>Gr1990</t>
  </si>
  <si>
    <t>Gr1993</t>
  </si>
  <si>
    <t>Gr1996</t>
  </si>
  <si>
    <t>Lux1984</t>
  </si>
  <si>
    <t>Lux1989</t>
  </si>
  <si>
    <t>Lux1994</t>
  </si>
  <si>
    <t>Den1979</t>
  </si>
  <si>
    <t>Den1981</t>
  </si>
  <si>
    <t>Den1984</t>
  </si>
  <si>
    <t>Den1987</t>
  </si>
  <si>
    <t>Den1988</t>
  </si>
  <si>
    <t>Den1990</t>
  </si>
  <si>
    <t>Den1994</t>
  </si>
  <si>
    <t>Neth1981</t>
  </si>
  <si>
    <t>Neth1982</t>
  </si>
  <si>
    <t>Neth1986</t>
  </si>
  <si>
    <t>Neth1989</t>
  </si>
  <si>
    <t>Neth1994</t>
  </si>
  <si>
    <t>Neth1998</t>
  </si>
  <si>
    <t>Sp1989</t>
  </si>
  <si>
    <t>Sp1993</t>
  </si>
  <si>
    <t>lrpty</t>
  </si>
  <si>
    <t>pshiftlg</t>
  </si>
  <si>
    <t>pshiftmin1lg</t>
  </si>
  <si>
    <t>sdpty</t>
  </si>
  <si>
    <t>Liberal party (51420) and successor, Liberal Democratic party (51421), viewed as one party</t>
  </si>
  <si>
    <t>cmppartyid</t>
  </si>
  <si>
    <t>notes</t>
  </si>
  <si>
    <t>Gaullists (31621) and successor, RPR (31625), viewed as one party</t>
  </si>
  <si>
    <t>PS</t>
  </si>
  <si>
    <t>FrPS</t>
  </si>
  <si>
    <t>PASOK</t>
  </si>
  <si>
    <t>GrPASOK</t>
  </si>
  <si>
    <t>CDA</t>
  </si>
  <si>
    <t>NethCDA</t>
  </si>
  <si>
    <t>D66</t>
  </si>
  <si>
    <t>VVD</t>
  </si>
  <si>
    <t>NethVVD</t>
  </si>
  <si>
    <t>NethD66</t>
  </si>
  <si>
    <t>PP</t>
  </si>
  <si>
    <t>SpPP</t>
  </si>
  <si>
    <t>trtotAVE</t>
  </si>
  <si>
    <t>capflAVE</t>
  </si>
  <si>
    <t>fdiAVE</t>
  </si>
  <si>
    <t xml:space="preserve">pposition </t>
  </si>
  <si>
    <t>pprevpos</t>
  </si>
  <si>
    <t>vposition</t>
  </si>
  <si>
    <t>Br1979</t>
  </si>
  <si>
    <t>Den1977</t>
  </si>
  <si>
    <t>Fr1978</t>
  </si>
  <si>
    <t>Gr1981</t>
  </si>
  <si>
    <t>It1976</t>
  </si>
  <si>
    <t>Lux1979</t>
  </si>
  <si>
    <t>Neth1977</t>
  </si>
  <si>
    <t>Sp1986</t>
  </si>
  <si>
    <t>ppositionsc</t>
  </si>
  <si>
    <t>pprevpossc</t>
  </si>
  <si>
    <t>lpartyd66</t>
  </si>
  <si>
    <t>sdptyd66</t>
  </si>
  <si>
    <t>edate</t>
  </si>
  <si>
    <t>DEN: CD Centre Democrats</t>
  </si>
  <si>
    <t>DEN: DKP Communists</t>
  </si>
  <si>
    <t>DEN: EL Unity List</t>
  </si>
  <si>
    <t>DEN: FK Common Course</t>
  </si>
  <si>
    <t>DEN: FP Progress Party</t>
  </si>
  <si>
    <t>DEN: KF Conservatives</t>
  </si>
  <si>
    <t>DEN: KrF Christian Peoples Party</t>
  </si>
  <si>
    <t>DEN: RF Justice Party</t>
  </si>
  <si>
    <t>DEN: RV Radicals</t>
  </si>
  <si>
    <t>DEN: SD Social Democrats</t>
  </si>
  <si>
    <t>DEN: SF Socialist Peoples Party</t>
  </si>
  <si>
    <t>DEN: V Liberals</t>
  </si>
  <si>
    <t>DEN: VS Left Socialists</t>
  </si>
  <si>
    <t>FRA: Conservatives</t>
  </si>
  <si>
    <t>FRA: Ecology Generation</t>
  </si>
  <si>
    <t>FRA: FN National Front</t>
  </si>
  <si>
    <t>FRA: Gaullists</t>
  </si>
  <si>
    <t>FRA: Greens</t>
  </si>
  <si>
    <t>FRA: PCF Communists</t>
  </si>
  <si>
    <t>FRA: PS Socialists</t>
  </si>
  <si>
    <t>FRA: RPR</t>
  </si>
  <si>
    <t>FRA: UDF</t>
  </si>
  <si>
    <t>Great Britain</t>
  </si>
  <si>
    <t>UK: Conservatives</t>
  </si>
  <si>
    <t>UK: Labour</t>
  </si>
  <si>
    <t>UK: LDP Liberal Democrats</t>
  </si>
  <si>
    <t>UK: Liberals</t>
  </si>
  <si>
    <t>UK: SDP Social Democratic Party</t>
  </si>
  <si>
    <t>GRE: DIKKI</t>
  </si>
  <si>
    <t>GRE: KKE Communists</t>
  </si>
  <si>
    <t>GRE: ND New Democracy</t>
  </si>
  <si>
    <t>GRE: PASOK Socialists</t>
  </si>
  <si>
    <t>GRE: Pola Political Spring</t>
  </si>
  <si>
    <t>GRE: SAP Coalition Left and Progress</t>
  </si>
  <si>
    <t>ITA: AN National Alliance</t>
  </si>
  <si>
    <t>ITA: DP Proletarian Democracy</t>
  </si>
  <si>
    <t>ITA: FdV Greens</t>
  </si>
  <si>
    <t>ITA: LN Northern League</t>
  </si>
  <si>
    <t>ITA: LR La Rete</t>
  </si>
  <si>
    <t>ITA: PCI-PDS Communists</t>
  </si>
  <si>
    <t>ITA: PdUP Proletarian Unity</t>
  </si>
  <si>
    <t>ITA: PLI Liberals</t>
  </si>
  <si>
    <t>ITA: PPI-DC Christian Democrats</t>
  </si>
  <si>
    <t>ITA: PR Radicals</t>
  </si>
  <si>
    <t>ITA: PRI Republicans</t>
  </si>
  <si>
    <t>ITA: PSDI Social Democrats</t>
  </si>
  <si>
    <t>ITA: PSI Socialists</t>
  </si>
  <si>
    <t>ITA: RC New Communists</t>
  </si>
  <si>
    <t>LUX: ADR Pension Justice</t>
  </si>
  <si>
    <t>LUX: GAP Alternatives</t>
  </si>
  <si>
    <t>LUX: Glei Gap Green Alternatives</t>
  </si>
  <si>
    <t>LUX: GLEI Greens</t>
  </si>
  <si>
    <t>LUX: PCL KPL Communists</t>
  </si>
  <si>
    <t>LUX: PCS CSV Christian Social Party</t>
  </si>
  <si>
    <t>LUX: PD DP Democrats</t>
  </si>
  <si>
    <t>LUX: POSL LSAP Social Democrats</t>
  </si>
  <si>
    <t>NET: CDA Christian Democrats</t>
  </si>
  <si>
    <t>NET: D 66 Libertarians</t>
  </si>
  <si>
    <t>NET: GL Greens</t>
  </si>
  <si>
    <t>NET: PPR Radical Political Party</t>
  </si>
  <si>
    <t>NET: PvdA Labour</t>
  </si>
  <si>
    <t>NET: VVD Liberals</t>
  </si>
  <si>
    <t>SPA: AP,PP Conservatives</t>
  </si>
  <si>
    <t>SPA: CDS Centre Democrats</t>
  </si>
  <si>
    <t>SPA: CiU Convergence and Unity</t>
  </si>
  <si>
    <t>SPA: EA Basque Solidarity</t>
  </si>
  <si>
    <t>SPA: EE Basque Left</t>
  </si>
  <si>
    <t>SPA: ERC Catalan Republican Left</t>
  </si>
  <si>
    <t>SPA: PA Andalusian Party</t>
  </si>
  <si>
    <t>SPA: PAR Aragonese Regionalist Party</t>
  </si>
  <si>
    <t>SPA: PCE-IU Communists</t>
  </si>
  <si>
    <t>SPA: PNV EAJ Basque National Party</t>
  </si>
  <si>
    <t>SPA: PSOE Socialists</t>
  </si>
  <si>
    <t>ingov</t>
  </si>
  <si>
    <t>fdich</t>
  </si>
  <si>
    <t>capflch</t>
  </si>
  <si>
    <t>trtotch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</si>
</sst>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/>
    </xf>
    <xf numFmtId="16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Alignment="1">
      <alignment wrapText="1"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2" fontId="0" fillId="0" borderId="0" xfId="0" applyNumberFormat="1" applyFill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left"/>
    </xf>
    <xf numFmtId="2" fontId="0" fillId="0" borderId="0" xfId="0" applyNumberFormat="1" applyFont="1" applyFill="1" applyAlignment="1">
      <alignment horizontal="right" wrapText="1"/>
    </xf>
    <xf numFmtId="2" fontId="0" fillId="0" borderId="0" xfId="0" applyNumberForma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164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 wrapText="1"/>
    </xf>
    <xf numFmtId="164" fontId="1" fillId="0" borderId="0" xfId="0" applyNumberFormat="1" applyFont="1" applyFill="1" applyAlignment="1">
      <alignment horizontal="right" wrapText="1"/>
    </xf>
    <xf numFmtId="2" fontId="1" fillId="0" borderId="0" xfId="0" applyNumberFormat="1" applyFont="1" applyFill="1" applyAlignment="1">
      <alignment horizontal="right" wrapText="1"/>
    </xf>
    <xf numFmtId="15" fontId="0" fillId="0" borderId="0" xfId="0" applyNumberFormat="1" applyAlignment="1">
      <alignment/>
    </xf>
    <xf numFmtId="164" fontId="0" fillId="0" borderId="0" xfId="0" applyNumberFormat="1" applyFont="1" applyFill="1" applyAlignment="1">
      <alignment horizontal="right" wrapText="1"/>
    </xf>
    <xf numFmtId="1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Font="1" applyFill="1" applyAlignment="1">
      <alignment horizontal="right"/>
    </xf>
    <xf numFmtId="1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party's ideological shift (t-1)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Party's ideological shift (t-2)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shift voters centrist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change in voter dispersion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harmful public opinion shift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Party's policy shift (t)</a:t>
          </a:r>
        </a:p>
      </xdr:txBody>
    </xdr:sp>
    <xdr:clientData/>
  </xdr:twoCellAnchor>
  <xdr:twoCellAnchor>
    <xdr:from>
      <xdr:col>11</xdr:col>
      <xdr:colOff>123825</xdr:colOff>
      <xdr:row>0</xdr:row>
      <xdr:rowOff>0</xdr:rowOff>
    </xdr:from>
    <xdr:to>
      <xdr:col>11</xdr:col>
      <xdr:colOff>1181100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0972800" y="0"/>
          <a:ext cx="1057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pubic opinion shift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15973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public opinion shift*Left-wing party</a:t>
          </a:r>
        </a:p>
      </xdr:txBody>
    </xdr:sp>
    <xdr:clientData/>
  </xdr:twoCellAnchor>
  <xdr:twoCellAnchor>
    <xdr:from>
      <xdr:col>9</xdr:col>
      <xdr:colOff>85725</xdr:colOff>
      <xdr:row>0</xdr:row>
      <xdr:rowOff>0</xdr:rowOff>
    </xdr:from>
    <xdr:to>
      <xdr:col>9</xdr:col>
      <xdr:colOff>1238250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8401050" y="0"/>
          <a:ext cx="1152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Left-wing party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1028700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781550" y="0"/>
          <a:ext cx="1000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Party's policy shift (t-1)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4752975" y="0"/>
          <a:ext cx="11220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These are the variables I used in the empirical analyses reported in Table 1</a:t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59734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50" b="1" i="0" u="none" baseline="0">
              <a:latin typeface="Arial"/>
              <a:ea typeface="Arial"/>
              <a:cs typeface="Arial"/>
            </a:rPr>
            <a:t>These are country-specific dummy variables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party's ideological shift (t-1)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Party's ideological shift (t-2)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shift voters centrist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change in voter dispersion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harmful public opinion shift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Party's policy shift (t)</a:t>
          </a:r>
        </a:p>
      </xdr:txBody>
    </xdr:sp>
    <xdr:clientData/>
  </xdr:twoCellAnchor>
  <xdr:twoCellAnchor>
    <xdr:from>
      <xdr:col>14</xdr:col>
      <xdr:colOff>123825</xdr:colOff>
      <xdr:row>0</xdr:row>
      <xdr:rowOff>0</xdr:rowOff>
    </xdr:from>
    <xdr:to>
      <xdr:col>14</xdr:col>
      <xdr:colOff>1181100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4811375" y="0"/>
          <a:ext cx="1057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pubic opinion shift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17192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public opinion shift*Left-wing party</a:t>
          </a:r>
        </a:p>
      </xdr:txBody>
    </xdr:sp>
    <xdr:clientData/>
  </xdr:twoCellAnchor>
  <xdr:twoCellAnchor>
    <xdr:from>
      <xdr:col>11</xdr:col>
      <xdr:colOff>85725</xdr:colOff>
      <xdr:row>0</xdr:row>
      <xdr:rowOff>0</xdr:rowOff>
    </xdr:from>
    <xdr:to>
      <xdr:col>11</xdr:col>
      <xdr:colOff>1238250</xdr:colOff>
      <xdr:row>0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0934700" y="0"/>
          <a:ext cx="1152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Left-wing party</a:t>
          </a:r>
        </a:p>
      </xdr:txBody>
    </xdr: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1028700</xdr:colOff>
      <xdr:row>0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4781550" y="0"/>
          <a:ext cx="1000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Party's policy shift (t-1)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4752975" y="0"/>
          <a:ext cx="124396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These are the variables I used in the empirical analyses reported in Table 1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171926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50" b="1" i="0" u="none" baseline="0">
              <a:latin typeface="Arial"/>
              <a:ea typeface="Arial"/>
              <a:cs typeface="Arial"/>
            </a:rPr>
            <a:t>These are country-specific dummy variables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party's ideological shift (t-1)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Party's ideological shift (t-2)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shift voters centrist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change in voter dispersion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harmful public opinion shift</a:t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981075</xdr:colOff>
      <xdr:row>0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4819650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Party's policy shift (t)</a:t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609600</xdr:colOff>
      <xdr:row>0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6097250" y="0"/>
          <a:ext cx="485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pubic opinion shift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9088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public opinion shift*Left-wing party</a:t>
          </a:r>
        </a:p>
      </xdr:txBody>
    </xdr:sp>
    <xdr:clientData/>
  </xdr:twoCellAnchor>
  <xdr:twoCellAnchor>
    <xdr:from>
      <xdr:col>12</xdr:col>
      <xdr:colOff>85725</xdr:colOff>
      <xdr:row>0</xdr:row>
      <xdr:rowOff>0</xdr:rowOff>
    </xdr:from>
    <xdr:to>
      <xdr:col>12</xdr:col>
      <xdr:colOff>1238250</xdr:colOff>
      <xdr:row>0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2201525" y="0"/>
          <a:ext cx="1152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Left-wing party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1266825</xdr:colOff>
      <xdr:row>0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810250" y="0"/>
          <a:ext cx="1238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Party's policy shift (t-1)</a:t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4848225" y="0"/>
          <a:ext cx="14239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These are the variables I used in the empirical analyses reported in Table 1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9088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50" b="1" i="0" u="none" baseline="0">
              <a:latin typeface="Arial"/>
              <a:ea typeface="Arial"/>
              <a:cs typeface="Arial"/>
            </a:rPr>
            <a:t>These are country-specific dummy variables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party's ideological shift (t-1)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Party's ideological shift (t-2)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shift voters centrist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change in voter dispersion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harmful public opinion shift</a:t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981075</xdr:colOff>
      <xdr:row>0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4819650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Party's policy shift (t)</a:t>
          </a:r>
        </a:p>
      </xdr:txBody>
    </xdr:sp>
    <xdr:clientData/>
  </xdr:twoCellAnchor>
  <xdr:twoCellAnchor>
    <xdr:from>
      <xdr:col>15</xdr:col>
      <xdr:colOff>123825</xdr:colOff>
      <xdr:row>0</xdr:row>
      <xdr:rowOff>0</xdr:rowOff>
    </xdr:from>
    <xdr:to>
      <xdr:col>15</xdr:col>
      <xdr:colOff>609600</xdr:colOff>
      <xdr:row>0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6097250" y="0"/>
          <a:ext cx="485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pubic opinion shift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9088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public opinion shift*Left-wing party</a:t>
          </a:r>
        </a:p>
      </xdr:txBody>
    </xdr:sp>
    <xdr:clientData/>
  </xdr:twoCellAnchor>
  <xdr:twoCellAnchor>
    <xdr:from>
      <xdr:col>12</xdr:col>
      <xdr:colOff>85725</xdr:colOff>
      <xdr:row>0</xdr:row>
      <xdr:rowOff>0</xdr:rowOff>
    </xdr:from>
    <xdr:to>
      <xdr:col>12</xdr:col>
      <xdr:colOff>1238250</xdr:colOff>
      <xdr:row>0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2201525" y="0"/>
          <a:ext cx="1152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Left-wing party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1266825</xdr:colOff>
      <xdr:row>0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5810250" y="0"/>
          <a:ext cx="1238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Party's policy shift (t-1)</a:t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4848225" y="0"/>
          <a:ext cx="14239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These are the variables I used in the empirical analyses reported in Table 1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9088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50" b="1" i="0" u="none" baseline="0">
              <a:latin typeface="Arial"/>
              <a:ea typeface="Arial"/>
              <a:cs typeface="Arial"/>
            </a:rPr>
            <a:t>These are country-specific dummy variables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party's ideological shift (t-1)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Party's ideological shift (t-2)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shift voters centrist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change in voter dispersion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harmful public opinion shift</a:t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981075</xdr:colOff>
      <xdr:row>0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4819650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Party's policy shift (t)</a:t>
          </a:r>
        </a:p>
      </xdr:txBody>
    </xdr:sp>
    <xdr:clientData/>
  </xdr:twoCellAnchor>
  <xdr:twoCellAnchor>
    <xdr:from>
      <xdr:col>18</xdr:col>
      <xdr:colOff>123825</xdr:colOff>
      <xdr:row>0</xdr:row>
      <xdr:rowOff>0</xdr:rowOff>
    </xdr:from>
    <xdr:to>
      <xdr:col>18</xdr:col>
      <xdr:colOff>1181100</xdr:colOff>
      <xdr:row>0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7926050" y="0"/>
          <a:ext cx="1057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pubic opinion shift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9088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public opinion shift*Left-wing party</a:t>
          </a:r>
        </a:p>
      </xdr:txBody>
    </xdr:sp>
    <xdr:clientData/>
  </xdr:twoCellAnchor>
  <xdr:twoCellAnchor>
    <xdr:from>
      <xdr:col>12</xdr:col>
      <xdr:colOff>85725</xdr:colOff>
      <xdr:row>0</xdr:row>
      <xdr:rowOff>0</xdr:rowOff>
    </xdr:from>
    <xdr:to>
      <xdr:col>12</xdr:col>
      <xdr:colOff>1238250</xdr:colOff>
      <xdr:row>0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2201525" y="0"/>
          <a:ext cx="1152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Left-wing party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1266825</xdr:colOff>
      <xdr:row>0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5810250" y="0"/>
          <a:ext cx="1238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Party's policy shift (t-1)</a:t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4848225" y="0"/>
          <a:ext cx="14239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These are the variables I used in the empirical analyses reported in Table 1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9088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50" b="1" i="0" u="none" baseline="0">
              <a:latin typeface="Arial"/>
              <a:ea typeface="Arial"/>
              <a:cs typeface="Arial"/>
            </a:rPr>
            <a:t>These are country-specific dummy variables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party's ideological shift (t-1)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Party's ideological shift (t-2)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shift voters centrist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change in voter dispersion
</a:t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47529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harmful public opinion shift</a:t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981075</xdr:colOff>
      <xdr:row>0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4819650" y="0"/>
          <a:ext cx="914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Party's policy shift (t)</a:t>
          </a:r>
        </a:p>
      </xdr:txBody>
    </xdr:sp>
    <xdr:clientData/>
  </xdr:twoCellAnchor>
  <xdr:twoCellAnchor>
    <xdr:from>
      <xdr:col>18</xdr:col>
      <xdr:colOff>123825</xdr:colOff>
      <xdr:row>0</xdr:row>
      <xdr:rowOff>0</xdr:rowOff>
    </xdr:from>
    <xdr:to>
      <xdr:col>18</xdr:col>
      <xdr:colOff>1181100</xdr:colOff>
      <xdr:row>0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7926050" y="0"/>
          <a:ext cx="10572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pubic opinion shift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9088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public opinion shift*Left-wing party</a:t>
          </a:r>
        </a:p>
      </xdr:txBody>
    </xdr:sp>
    <xdr:clientData/>
  </xdr:twoCellAnchor>
  <xdr:twoCellAnchor>
    <xdr:from>
      <xdr:col>12</xdr:col>
      <xdr:colOff>85725</xdr:colOff>
      <xdr:row>0</xdr:row>
      <xdr:rowOff>0</xdr:rowOff>
    </xdr:from>
    <xdr:to>
      <xdr:col>12</xdr:col>
      <xdr:colOff>1238250</xdr:colOff>
      <xdr:row>0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2201525" y="0"/>
          <a:ext cx="1152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Left-wing party</a:t>
          </a:r>
        </a:p>
      </xdr:txBody>
    </xdr:sp>
    <xdr:clientData/>
  </xdr:twoCellAnchor>
  <xdr:twoCellAnchor>
    <xdr:from>
      <xdr:col>7</xdr:col>
      <xdr:colOff>28575</xdr:colOff>
      <xdr:row>0</xdr:row>
      <xdr:rowOff>0</xdr:rowOff>
    </xdr:from>
    <xdr:to>
      <xdr:col>7</xdr:col>
      <xdr:colOff>1266825</xdr:colOff>
      <xdr:row>0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5810250" y="0"/>
          <a:ext cx="1238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Party's policy shift (t-1)</a:t>
          </a:r>
        </a:p>
      </xdr:txBody>
    </xdr:sp>
    <xdr:clientData/>
  </xdr:twoCellAnchor>
  <xdr:twoCellAnchor>
    <xdr:from>
      <xdr:col>6</xdr:col>
      <xdr:colOff>95250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4848225" y="0"/>
          <a:ext cx="14239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These are the variables I used in the empirical analyses reported in Table 1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1908810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50" b="1" i="0" u="none" baseline="0">
              <a:latin typeface="Arial"/>
              <a:ea typeface="Arial"/>
              <a:cs typeface="Arial"/>
            </a:rPr>
            <a:t>These are country-specific dummy variables</a:t>
          </a:r>
        </a:p>
      </xdr:txBody>
    </xdr:sp>
    <xdr:clientData/>
  </xdr:twoCellAnchor>
  <xdr:twoCellAnchor>
    <xdr:from>
      <xdr:col>13</xdr:col>
      <xdr:colOff>85725</xdr:colOff>
      <xdr:row>0</xdr:row>
      <xdr:rowOff>0</xdr:rowOff>
    </xdr:from>
    <xdr:to>
      <xdr:col>13</xdr:col>
      <xdr:colOff>1238250</xdr:colOff>
      <xdr:row>0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3487400" y="0"/>
          <a:ext cx="1152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Left-wing party</a:t>
          </a:r>
        </a:p>
      </xdr:txBody>
    </xdr:sp>
    <xdr:clientData/>
  </xdr:twoCellAnchor>
  <xdr:twoCellAnchor>
    <xdr:from>
      <xdr:col>13</xdr:col>
      <xdr:colOff>85725</xdr:colOff>
      <xdr:row>0</xdr:row>
      <xdr:rowOff>0</xdr:rowOff>
    </xdr:from>
    <xdr:to>
      <xdr:col>13</xdr:col>
      <xdr:colOff>1238250</xdr:colOff>
      <xdr:row>0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3487400" y="0"/>
          <a:ext cx="1152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Left-wing party</a:t>
          </a:r>
        </a:p>
      </xdr:txBody>
    </xdr:sp>
    <xdr:clientData/>
  </xdr:twoCellAnchor>
  <xdr:twoCellAnchor>
    <xdr:from>
      <xdr:col>13</xdr:col>
      <xdr:colOff>85725</xdr:colOff>
      <xdr:row>0</xdr:row>
      <xdr:rowOff>0</xdr:rowOff>
    </xdr:from>
    <xdr:to>
      <xdr:col>13</xdr:col>
      <xdr:colOff>1238250</xdr:colOff>
      <xdr:row>0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13487400" y="0"/>
          <a:ext cx="1152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Left-wing party</a:t>
          </a:r>
        </a:p>
      </xdr:txBody>
    </xdr:sp>
    <xdr:clientData/>
  </xdr:twoCellAnchor>
  <xdr:twoCellAnchor>
    <xdr:from>
      <xdr:col>13</xdr:col>
      <xdr:colOff>85725</xdr:colOff>
      <xdr:row>0</xdr:row>
      <xdr:rowOff>0</xdr:rowOff>
    </xdr:from>
    <xdr:to>
      <xdr:col>13</xdr:col>
      <xdr:colOff>1238250</xdr:colOff>
      <xdr:row>0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13487400" y="0"/>
          <a:ext cx="1152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Left-wing party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0</xdr:row>
      <xdr:rowOff>0</xdr:rowOff>
    </xdr:from>
    <xdr:to>
      <xdr:col>6</xdr:col>
      <xdr:colOff>1238250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95875" y="0"/>
          <a:ext cx="1152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Left-wing party</a:t>
          </a:r>
        </a:p>
      </xdr:txBody>
    </xdr:sp>
    <xdr:clientData/>
  </xdr:twoCellAnchor>
  <xdr:twoCellAnchor>
    <xdr:from>
      <xdr:col>7</xdr:col>
      <xdr:colOff>85725</xdr:colOff>
      <xdr:row>0</xdr:row>
      <xdr:rowOff>0</xdr:rowOff>
    </xdr:from>
    <xdr:to>
      <xdr:col>7</xdr:col>
      <xdr:colOff>1238250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0" y="0"/>
          <a:ext cx="11525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Left-wing party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2"/>
  <sheetViews>
    <sheetView tabSelected="1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J36" sqref="J36"/>
    </sheetView>
  </sheetViews>
  <sheetFormatPr defaultColWidth="9.140625" defaultRowHeight="12.75"/>
  <cols>
    <col min="1" max="1" width="9.140625" style="6" customWidth="1"/>
    <col min="2" max="2" width="10.7109375" style="6" customWidth="1"/>
    <col min="3" max="3" width="14.57421875" style="0" customWidth="1"/>
    <col min="4" max="4" width="17.8515625" style="0" customWidth="1"/>
    <col min="5" max="5" width="6.00390625" style="0" customWidth="1"/>
    <col min="6" max="6" width="13.00390625" style="0" customWidth="1"/>
    <col min="7" max="7" width="15.421875" style="28" customWidth="1"/>
    <col min="8" max="12" width="19.00390625" style="28" customWidth="1"/>
    <col min="13" max="15" width="19.28125" style="28" customWidth="1"/>
    <col min="16" max="18" width="9.140625" style="28" customWidth="1"/>
    <col min="19" max="19" width="19.28125" style="28" customWidth="1"/>
    <col min="20" max="20" width="21.140625" style="28" customWidth="1"/>
    <col min="21" max="23" width="9.140625" style="14" customWidth="1"/>
    <col min="24" max="24" width="9.140625" style="31" customWidth="1"/>
  </cols>
  <sheetData>
    <row r="1" spans="1:25" s="6" customFormat="1" ht="18.75" customHeight="1">
      <c r="A1" s="6" t="s">
        <v>18</v>
      </c>
      <c r="B1" s="6" t="s">
        <v>115</v>
      </c>
      <c r="C1" s="13" t="s">
        <v>0</v>
      </c>
      <c r="D1" s="13" t="s">
        <v>23</v>
      </c>
      <c r="E1" s="6" t="s">
        <v>48</v>
      </c>
      <c r="F1" s="6" t="s">
        <v>73</v>
      </c>
      <c r="G1" s="3" t="s">
        <v>22</v>
      </c>
      <c r="H1" s="3" t="s">
        <v>21</v>
      </c>
      <c r="I1" s="3" t="s">
        <v>55</v>
      </c>
      <c r="J1" s="3" t="s">
        <v>56</v>
      </c>
      <c r="K1" s="3" t="s">
        <v>111</v>
      </c>
      <c r="L1" s="3" t="s">
        <v>112</v>
      </c>
      <c r="M1" s="13" t="s">
        <v>19</v>
      </c>
      <c r="N1" s="13" t="s">
        <v>146</v>
      </c>
      <c r="O1" s="13" t="s">
        <v>54</v>
      </c>
      <c r="P1" s="26" t="s">
        <v>110</v>
      </c>
      <c r="Q1" s="26" t="s">
        <v>113</v>
      </c>
      <c r="R1" s="26" t="s">
        <v>147</v>
      </c>
      <c r="S1" s="13" t="s">
        <v>20</v>
      </c>
      <c r="T1" s="13" t="s">
        <v>53</v>
      </c>
      <c r="U1" s="16" t="s">
        <v>225</v>
      </c>
      <c r="V1" s="16" t="s">
        <v>224</v>
      </c>
      <c r="W1" s="16" t="s">
        <v>223</v>
      </c>
      <c r="X1" s="27" t="s">
        <v>222</v>
      </c>
      <c r="Y1" s="7" t="s">
        <v>116</v>
      </c>
    </row>
    <row r="2" spans="1:24" ht="12.75">
      <c r="A2" s="6" t="s">
        <v>3</v>
      </c>
      <c r="B2" s="6">
        <v>51620</v>
      </c>
      <c r="C2" s="1" t="s">
        <v>1</v>
      </c>
      <c r="D2" s="1" t="s">
        <v>64</v>
      </c>
      <c r="E2">
        <v>1983</v>
      </c>
      <c r="F2" t="s">
        <v>78</v>
      </c>
      <c r="G2" s="4">
        <v>0.2072072072072072</v>
      </c>
      <c r="H2" s="4">
        <v>0.5855855855855856</v>
      </c>
      <c r="I2" s="28">
        <v>-0.54</v>
      </c>
      <c r="J2" s="28">
        <v>1.42</v>
      </c>
      <c r="K2" s="28">
        <v>0.64</v>
      </c>
      <c r="L2" s="28">
        <v>0.89</v>
      </c>
      <c r="M2" s="14">
        <v>0</v>
      </c>
      <c r="N2" s="14">
        <v>0</v>
      </c>
      <c r="O2" s="14">
        <v>0</v>
      </c>
      <c r="P2" s="10">
        <v>1</v>
      </c>
      <c r="Q2" s="10">
        <v>0</v>
      </c>
      <c r="R2" s="10">
        <v>0</v>
      </c>
      <c r="S2" s="14">
        <v>-0.02</v>
      </c>
      <c r="T2" s="14">
        <v>1</v>
      </c>
      <c r="U2" s="17">
        <v>1.3577799670217985</v>
      </c>
      <c r="V2" s="17">
        <v>-2.9314446677350006</v>
      </c>
      <c r="W2" s="14">
        <v>0.31608705119568015</v>
      </c>
      <c r="X2" s="27">
        <v>1</v>
      </c>
    </row>
    <row r="3" spans="1:24" ht="12.75">
      <c r="A3" s="6" t="s">
        <v>3</v>
      </c>
      <c r="B3" s="6">
        <v>51620</v>
      </c>
      <c r="C3" s="1" t="s">
        <v>1</v>
      </c>
      <c r="D3" s="1" t="s">
        <v>64</v>
      </c>
      <c r="E3">
        <v>1987</v>
      </c>
      <c r="F3" t="s">
        <v>79</v>
      </c>
      <c r="G3" s="4">
        <v>0.06621621621621622</v>
      </c>
      <c r="H3" s="4">
        <v>0.2072072072072072</v>
      </c>
      <c r="I3" s="28">
        <v>0.25</v>
      </c>
      <c r="J3" s="28">
        <v>-0.54</v>
      </c>
      <c r="K3" s="28">
        <v>-0.51</v>
      </c>
      <c r="L3" s="28">
        <v>0.64</v>
      </c>
      <c r="M3" s="14">
        <v>0</v>
      </c>
      <c r="N3" s="14">
        <v>0</v>
      </c>
      <c r="O3" s="14">
        <v>0</v>
      </c>
      <c r="P3" s="10">
        <v>1</v>
      </c>
      <c r="Q3" s="10">
        <v>0</v>
      </c>
      <c r="R3" s="10">
        <v>0</v>
      </c>
      <c r="S3" s="14">
        <v>0.05</v>
      </c>
      <c r="T3" s="14">
        <v>-1</v>
      </c>
      <c r="U3" s="17">
        <v>-0.14801933493900066</v>
      </c>
      <c r="V3" s="17">
        <v>-7.8275358413489045</v>
      </c>
      <c r="W3" s="14">
        <v>2.80263218940122</v>
      </c>
      <c r="X3" s="27">
        <v>1</v>
      </c>
    </row>
    <row r="4" spans="1:24" ht="12.75">
      <c r="A4" s="6" t="s">
        <v>3</v>
      </c>
      <c r="B4" s="6">
        <v>51620</v>
      </c>
      <c r="C4" s="1" t="s">
        <v>1</v>
      </c>
      <c r="D4" s="1" t="s">
        <v>64</v>
      </c>
      <c r="E4">
        <v>1992</v>
      </c>
      <c r="F4" t="s">
        <v>80</v>
      </c>
      <c r="G4" s="4">
        <v>-0.11576576576576576</v>
      </c>
      <c r="H4" s="4">
        <v>0.06621621621621622</v>
      </c>
      <c r="I4" s="28">
        <v>-0.23</v>
      </c>
      <c r="J4" s="28">
        <v>0.25</v>
      </c>
      <c r="K4" s="28">
        <v>-0.09</v>
      </c>
      <c r="L4" s="28">
        <v>-0.51</v>
      </c>
      <c r="M4" s="14">
        <v>0</v>
      </c>
      <c r="N4" s="14">
        <v>0</v>
      </c>
      <c r="O4" s="14">
        <v>0</v>
      </c>
      <c r="P4" s="10">
        <v>1</v>
      </c>
      <c r="Q4" s="10">
        <v>0</v>
      </c>
      <c r="R4" s="10">
        <v>0</v>
      </c>
      <c r="S4" s="14">
        <v>-0.51</v>
      </c>
      <c r="T4" s="14">
        <v>-1</v>
      </c>
      <c r="U4" s="17">
        <v>0.9874434440271997</v>
      </c>
      <c r="V4" s="17">
        <v>1.6751178238385016</v>
      </c>
      <c r="W4" s="14">
        <v>0.05925073693234051</v>
      </c>
      <c r="X4" s="27">
        <v>1</v>
      </c>
    </row>
    <row r="5" spans="1:24" ht="12.75">
      <c r="A5" s="6" t="s">
        <v>3</v>
      </c>
      <c r="B5" s="6">
        <v>51620</v>
      </c>
      <c r="C5" s="1" t="s">
        <v>1</v>
      </c>
      <c r="D5" s="1" t="s">
        <v>64</v>
      </c>
      <c r="E5">
        <v>1997</v>
      </c>
      <c r="F5" t="s">
        <v>81</v>
      </c>
      <c r="G5" s="4">
        <v>-0.11261261261261261</v>
      </c>
      <c r="H5" s="4">
        <v>-0.11576576576576576</v>
      </c>
      <c r="I5" s="4" t="s">
        <v>52</v>
      </c>
      <c r="J5" s="4" t="s">
        <v>52</v>
      </c>
      <c r="K5" s="4" t="s">
        <v>52</v>
      </c>
      <c r="L5" s="4" t="s">
        <v>52</v>
      </c>
      <c r="M5" s="14">
        <v>0</v>
      </c>
      <c r="N5" s="14">
        <v>0</v>
      </c>
      <c r="O5" s="14">
        <v>0</v>
      </c>
      <c r="P5" s="10">
        <v>1</v>
      </c>
      <c r="Q5" s="10">
        <v>0</v>
      </c>
      <c r="R5" s="10">
        <v>0</v>
      </c>
      <c r="S5" s="14">
        <v>-0.39</v>
      </c>
      <c r="T5" s="14">
        <v>-1</v>
      </c>
      <c r="U5" s="17">
        <v>-1.9863660544416035</v>
      </c>
      <c r="V5" s="17">
        <v>7.09090213613139</v>
      </c>
      <c r="W5" s="14">
        <v>3.5401331511575194</v>
      </c>
      <c r="X5" s="27">
        <v>1</v>
      </c>
    </row>
    <row r="6" spans="1:24" ht="12.75">
      <c r="A6" s="6" t="s">
        <v>3</v>
      </c>
      <c r="B6" s="6">
        <v>51320</v>
      </c>
      <c r="C6" s="1" t="s">
        <v>42</v>
      </c>
      <c r="D6" s="1" t="s">
        <v>62</v>
      </c>
      <c r="E6">
        <v>1983</v>
      </c>
      <c r="F6" t="s">
        <v>78</v>
      </c>
      <c r="G6" s="4">
        <v>-0.5675675675675675</v>
      </c>
      <c r="H6" s="4">
        <v>-0.04054054054054054</v>
      </c>
      <c r="I6" s="28">
        <v>-0.39</v>
      </c>
      <c r="J6" s="28">
        <v>-0.19</v>
      </c>
      <c r="K6" s="28">
        <v>-0.78</v>
      </c>
      <c r="L6" s="28">
        <v>-0.029999999999999805</v>
      </c>
      <c r="M6" s="14">
        <v>1</v>
      </c>
      <c r="N6" s="14">
        <v>1</v>
      </c>
      <c r="O6" s="14">
        <v>0</v>
      </c>
      <c r="P6" s="10">
        <v>1</v>
      </c>
      <c r="Q6" s="10">
        <v>1</v>
      </c>
      <c r="R6" s="10">
        <v>1</v>
      </c>
      <c r="S6" s="14">
        <v>-0.02</v>
      </c>
      <c r="T6" s="14">
        <v>-1</v>
      </c>
      <c r="U6" s="17">
        <v>1.3577799670217985</v>
      </c>
      <c r="V6" s="17">
        <v>-2.9314446677350006</v>
      </c>
      <c r="W6" s="14">
        <v>0.31608705119568015</v>
      </c>
      <c r="X6" s="27">
        <v>1</v>
      </c>
    </row>
    <row r="7" spans="1:24" ht="12.75">
      <c r="A7" s="6" t="s">
        <v>3</v>
      </c>
      <c r="B7" s="6">
        <v>51320</v>
      </c>
      <c r="C7" s="1" t="s">
        <v>42</v>
      </c>
      <c r="D7" s="1" t="s">
        <v>62</v>
      </c>
      <c r="E7">
        <v>1987</v>
      </c>
      <c r="F7" t="s">
        <v>79</v>
      </c>
      <c r="G7" s="4">
        <v>1.1576576576576576</v>
      </c>
      <c r="H7" s="4">
        <v>-0.5675675675675675</v>
      </c>
      <c r="I7" s="28">
        <v>1.73</v>
      </c>
      <c r="J7" s="28">
        <v>-0.39</v>
      </c>
      <c r="K7" s="28">
        <v>2.41</v>
      </c>
      <c r="L7" s="28">
        <v>-0.78</v>
      </c>
      <c r="M7" s="14">
        <v>1</v>
      </c>
      <c r="N7" s="14">
        <v>1</v>
      </c>
      <c r="O7" s="14">
        <v>0</v>
      </c>
      <c r="P7" s="10">
        <v>1</v>
      </c>
      <c r="Q7" s="10">
        <v>1</v>
      </c>
      <c r="R7" s="10">
        <v>1</v>
      </c>
      <c r="S7" s="14">
        <v>0.05</v>
      </c>
      <c r="T7" s="14">
        <v>-1</v>
      </c>
      <c r="U7" s="17">
        <v>-0.14801933493900066</v>
      </c>
      <c r="V7" s="17">
        <v>-7.8275358413489045</v>
      </c>
      <c r="W7" s="14">
        <v>2.80263218940122</v>
      </c>
      <c r="X7" s="27">
        <v>1</v>
      </c>
    </row>
    <row r="8" spans="1:24" ht="12.75">
      <c r="A8" s="6" t="s">
        <v>3</v>
      </c>
      <c r="B8" s="6">
        <v>51320</v>
      </c>
      <c r="C8" s="1" t="s">
        <v>42</v>
      </c>
      <c r="D8" s="1" t="s">
        <v>62</v>
      </c>
      <c r="E8">
        <v>1992</v>
      </c>
      <c r="F8" t="s">
        <v>80</v>
      </c>
      <c r="G8" s="4">
        <v>-0.7612612612612613</v>
      </c>
      <c r="H8" s="4">
        <v>1.1576576576576576</v>
      </c>
      <c r="I8" s="28">
        <v>0.05</v>
      </c>
      <c r="J8" s="28">
        <v>1.73</v>
      </c>
      <c r="K8" s="28">
        <v>1.31</v>
      </c>
      <c r="L8" s="28">
        <v>2.41</v>
      </c>
      <c r="M8" s="14">
        <v>1</v>
      </c>
      <c r="N8" s="14">
        <v>1</v>
      </c>
      <c r="O8" s="14">
        <v>0</v>
      </c>
      <c r="P8" s="10">
        <v>1</v>
      </c>
      <c r="Q8" s="10">
        <v>1</v>
      </c>
      <c r="R8" s="10">
        <v>1</v>
      </c>
      <c r="S8" s="14">
        <v>-0.51</v>
      </c>
      <c r="T8" s="14">
        <v>1</v>
      </c>
      <c r="U8" s="17">
        <v>0.9874434440271997</v>
      </c>
      <c r="V8" s="17">
        <v>1.6751178238385016</v>
      </c>
      <c r="W8" s="14">
        <v>0.05925073693234051</v>
      </c>
      <c r="X8" s="27">
        <v>1</v>
      </c>
    </row>
    <row r="9" spans="1:24" ht="12.75">
      <c r="A9" s="6" t="s">
        <v>3</v>
      </c>
      <c r="B9" s="6">
        <v>51320</v>
      </c>
      <c r="C9" s="1" t="s">
        <v>42</v>
      </c>
      <c r="D9" s="1" t="s">
        <v>62</v>
      </c>
      <c r="E9">
        <v>1997</v>
      </c>
      <c r="F9" t="s">
        <v>81</v>
      </c>
      <c r="G9" s="4">
        <v>1.7612612612612615</v>
      </c>
      <c r="H9" s="4">
        <v>-0.7612612612612613</v>
      </c>
      <c r="I9" s="4" t="s">
        <v>52</v>
      </c>
      <c r="J9" s="4" t="s">
        <v>52</v>
      </c>
      <c r="K9" s="4" t="s">
        <v>52</v>
      </c>
      <c r="L9" s="4" t="s">
        <v>52</v>
      </c>
      <c r="M9" s="14">
        <v>1</v>
      </c>
      <c r="N9" s="14">
        <v>1</v>
      </c>
      <c r="O9" s="14">
        <v>0</v>
      </c>
      <c r="P9" s="10">
        <v>1</v>
      </c>
      <c r="Q9" s="10">
        <v>1</v>
      </c>
      <c r="R9" s="10">
        <v>1</v>
      </c>
      <c r="S9" s="14">
        <v>-0.39</v>
      </c>
      <c r="T9" s="14">
        <v>1</v>
      </c>
      <c r="U9" s="17">
        <v>-1.9863660544416035</v>
      </c>
      <c r="V9" s="17">
        <v>7.09090213613139</v>
      </c>
      <c r="W9" s="14">
        <v>3.5401331511575194</v>
      </c>
      <c r="X9" s="27">
        <v>1</v>
      </c>
    </row>
    <row r="10" spans="1:25" ht="12.75">
      <c r="A10" s="6" t="s">
        <v>3</v>
      </c>
      <c r="B10" s="6">
        <v>51420</v>
      </c>
      <c r="C10" s="1" t="s">
        <v>14</v>
      </c>
      <c r="D10" s="1" t="s">
        <v>63</v>
      </c>
      <c r="E10">
        <v>1983</v>
      </c>
      <c r="F10" t="s">
        <v>78</v>
      </c>
      <c r="G10" s="4">
        <v>0.40540540540540543</v>
      </c>
      <c r="H10" s="4">
        <v>-0.9684684684684685</v>
      </c>
      <c r="I10" s="28">
        <v>0.85</v>
      </c>
      <c r="J10" s="28">
        <v>-0.92</v>
      </c>
      <c r="K10" s="28">
        <v>0.7</v>
      </c>
      <c r="L10" s="28">
        <v>-1.91</v>
      </c>
      <c r="M10" s="14">
        <v>0</v>
      </c>
      <c r="N10" s="14">
        <v>0</v>
      </c>
      <c r="O10" s="14">
        <v>0</v>
      </c>
      <c r="P10" s="10">
        <v>1</v>
      </c>
      <c r="Q10" s="10">
        <v>0</v>
      </c>
      <c r="R10" s="10">
        <v>0</v>
      </c>
      <c r="S10" s="14">
        <v>-0.02</v>
      </c>
      <c r="T10" s="14">
        <v>-1</v>
      </c>
      <c r="U10" s="17">
        <v>1.3577799670217985</v>
      </c>
      <c r="V10" s="17">
        <v>-2.9314446677350006</v>
      </c>
      <c r="W10" s="14">
        <v>0.31608705119568015</v>
      </c>
      <c r="X10" s="27">
        <v>0</v>
      </c>
      <c r="Y10" t="s">
        <v>114</v>
      </c>
    </row>
    <row r="11" spans="1:25" ht="12.75">
      <c r="A11" s="6" t="s">
        <v>3</v>
      </c>
      <c r="B11" s="6">
        <v>51420</v>
      </c>
      <c r="C11" s="1" t="s">
        <v>14</v>
      </c>
      <c r="D11" s="1" t="s">
        <v>63</v>
      </c>
      <c r="E11">
        <v>1987</v>
      </c>
      <c r="F11" t="s">
        <v>79</v>
      </c>
      <c r="G11" s="4">
        <v>0.21621621621621623</v>
      </c>
      <c r="H11" s="4">
        <v>0.40540540540540543</v>
      </c>
      <c r="I11" s="28">
        <v>0.16</v>
      </c>
      <c r="J11" s="28">
        <v>0.85</v>
      </c>
      <c r="K11" s="28">
        <v>0.59</v>
      </c>
      <c r="L11" s="28">
        <v>0.7</v>
      </c>
      <c r="M11" s="14">
        <v>0</v>
      </c>
      <c r="N11" s="14">
        <v>0</v>
      </c>
      <c r="O11" s="14">
        <v>0</v>
      </c>
      <c r="P11" s="10">
        <v>1</v>
      </c>
      <c r="Q11" s="10">
        <v>0</v>
      </c>
      <c r="R11" s="10">
        <v>0</v>
      </c>
      <c r="S11" s="14">
        <v>0.05</v>
      </c>
      <c r="T11" s="14">
        <v>-1</v>
      </c>
      <c r="U11" s="17">
        <v>-0.14801933493900066</v>
      </c>
      <c r="V11" s="17">
        <v>-7.8275358413489045</v>
      </c>
      <c r="W11" s="14">
        <v>2.80263218940122</v>
      </c>
      <c r="X11" s="27">
        <v>0</v>
      </c>
      <c r="Y11" t="s">
        <v>114</v>
      </c>
    </row>
    <row r="12" spans="1:25" ht="12.75">
      <c r="A12" s="6" t="s">
        <v>3</v>
      </c>
      <c r="B12" s="6">
        <v>51420</v>
      </c>
      <c r="C12" s="1" t="s">
        <v>14</v>
      </c>
      <c r="D12" s="1" t="s">
        <v>63</v>
      </c>
      <c r="E12">
        <v>1992</v>
      </c>
      <c r="F12" t="s">
        <v>80</v>
      </c>
      <c r="G12" s="4">
        <v>-0.7837837837837838</v>
      </c>
      <c r="H12" s="4">
        <v>0.21621621621621623</v>
      </c>
      <c r="I12" s="28">
        <v>-0.59</v>
      </c>
      <c r="J12" s="28">
        <v>0.16</v>
      </c>
      <c r="K12" s="28">
        <v>-2.04</v>
      </c>
      <c r="L12" s="28">
        <v>0.59</v>
      </c>
      <c r="M12" s="14">
        <v>0</v>
      </c>
      <c r="N12" s="14">
        <v>0</v>
      </c>
      <c r="O12" s="14">
        <v>0</v>
      </c>
      <c r="P12" s="10">
        <v>1</v>
      </c>
      <c r="Q12" s="10">
        <v>0</v>
      </c>
      <c r="R12" s="10">
        <v>0</v>
      </c>
      <c r="S12" s="14">
        <v>-0.51</v>
      </c>
      <c r="T12" s="14">
        <v>-1</v>
      </c>
      <c r="U12" s="17">
        <v>0.9874434440271997</v>
      </c>
      <c r="V12" s="17">
        <v>1.6751178238385016</v>
      </c>
      <c r="W12" s="14">
        <v>0.05925073693234051</v>
      </c>
      <c r="X12" s="27">
        <v>0</v>
      </c>
      <c r="Y12" t="s">
        <v>114</v>
      </c>
    </row>
    <row r="13" spans="1:25" ht="12.75">
      <c r="A13" s="6" t="s">
        <v>3</v>
      </c>
      <c r="B13" s="6">
        <v>51420</v>
      </c>
      <c r="C13" s="1" t="s">
        <v>14</v>
      </c>
      <c r="D13" s="1" t="s">
        <v>63</v>
      </c>
      <c r="E13">
        <v>1997</v>
      </c>
      <c r="F13" t="s">
        <v>81</v>
      </c>
      <c r="G13" s="4">
        <v>0.7315315315315315</v>
      </c>
      <c r="H13" s="4">
        <v>-0.7837837837837838</v>
      </c>
      <c r="I13" s="4" t="s">
        <v>52</v>
      </c>
      <c r="J13" s="4" t="s">
        <v>52</v>
      </c>
      <c r="K13" s="4" t="s">
        <v>52</v>
      </c>
      <c r="L13" s="4" t="s">
        <v>52</v>
      </c>
      <c r="M13" s="14">
        <v>0</v>
      </c>
      <c r="N13" s="14">
        <v>0</v>
      </c>
      <c r="O13" s="14">
        <v>0</v>
      </c>
      <c r="P13" s="10">
        <v>1</v>
      </c>
      <c r="Q13" s="10">
        <v>0</v>
      </c>
      <c r="R13" s="10">
        <v>0</v>
      </c>
      <c r="S13" s="14">
        <v>-0.39</v>
      </c>
      <c r="T13" s="14">
        <v>1</v>
      </c>
      <c r="U13" s="17">
        <v>-1.9863660544416035</v>
      </c>
      <c r="V13" s="17">
        <v>7.09090213613139</v>
      </c>
      <c r="W13" s="14">
        <v>3.5401331511575194</v>
      </c>
      <c r="X13" s="27">
        <v>0</v>
      </c>
      <c r="Y13" t="s">
        <v>114</v>
      </c>
    </row>
    <row r="14" spans="1:24" ht="12.75">
      <c r="A14" s="6" t="s">
        <v>7</v>
      </c>
      <c r="B14" s="6">
        <v>13620</v>
      </c>
      <c r="C14" s="1" t="s">
        <v>1</v>
      </c>
      <c r="D14" s="1" t="s">
        <v>37</v>
      </c>
      <c r="E14">
        <v>1979</v>
      </c>
      <c r="F14" t="s">
        <v>95</v>
      </c>
      <c r="G14" s="4">
        <v>0.6216216216216217</v>
      </c>
      <c r="H14" s="4">
        <v>0.6171171171171171</v>
      </c>
      <c r="I14" s="14">
        <v>0.84</v>
      </c>
      <c r="J14" s="14">
        <v>0.29</v>
      </c>
      <c r="K14" s="28">
        <v>0.6099999999999994</v>
      </c>
      <c r="L14" s="28">
        <v>1.63</v>
      </c>
      <c r="M14" s="14">
        <v>0</v>
      </c>
      <c r="N14" s="14">
        <v>0</v>
      </c>
      <c r="O14" s="14">
        <v>0</v>
      </c>
      <c r="P14" s="10">
        <v>1</v>
      </c>
      <c r="Q14" s="10">
        <v>0</v>
      </c>
      <c r="R14" s="10">
        <v>0</v>
      </c>
      <c r="S14" s="14">
        <v>0.26</v>
      </c>
      <c r="T14" s="14">
        <v>1</v>
      </c>
      <c r="U14" s="17">
        <v>4.1558999731227</v>
      </c>
      <c r="V14" s="17" t="s">
        <v>52</v>
      </c>
      <c r="W14" s="14" t="s">
        <v>52</v>
      </c>
      <c r="X14" s="27">
        <v>1</v>
      </c>
    </row>
    <row r="15" spans="1:24" ht="12.75">
      <c r="A15" s="6" t="s">
        <v>7</v>
      </c>
      <c r="B15" s="6">
        <v>13620</v>
      </c>
      <c r="C15" s="1" t="s">
        <v>1</v>
      </c>
      <c r="D15" s="1" t="s">
        <v>37</v>
      </c>
      <c r="E15">
        <v>1981</v>
      </c>
      <c r="F15" t="s">
        <v>96</v>
      </c>
      <c r="G15" s="4">
        <v>0.6216216216216217</v>
      </c>
      <c r="H15" s="4">
        <v>0.6216216216216217</v>
      </c>
      <c r="I15" s="14">
        <v>1.44</v>
      </c>
      <c r="J15" s="14">
        <v>0.84</v>
      </c>
      <c r="K15" s="28">
        <v>1.37</v>
      </c>
      <c r="L15" s="28">
        <v>0.6099999999999994</v>
      </c>
      <c r="M15" s="14">
        <v>0</v>
      </c>
      <c r="N15" s="14">
        <v>0</v>
      </c>
      <c r="O15" s="14">
        <v>0</v>
      </c>
      <c r="P15" s="10">
        <v>1</v>
      </c>
      <c r="Q15" s="10">
        <v>0</v>
      </c>
      <c r="R15" s="10">
        <v>0</v>
      </c>
      <c r="S15" s="14">
        <v>0.04</v>
      </c>
      <c r="T15" s="14">
        <v>1</v>
      </c>
      <c r="U15" s="17">
        <v>5.704052285016914</v>
      </c>
      <c r="V15" s="17" t="s">
        <v>52</v>
      </c>
      <c r="W15" s="14" t="s">
        <v>52</v>
      </c>
      <c r="X15" s="27">
        <v>1</v>
      </c>
    </row>
    <row r="16" spans="1:24" ht="12.75">
      <c r="A16" s="6" t="s">
        <v>7</v>
      </c>
      <c r="B16" s="6">
        <v>13620</v>
      </c>
      <c r="C16" s="1" t="s">
        <v>1</v>
      </c>
      <c r="D16" s="1" t="s">
        <v>37</v>
      </c>
      <c r="E16">
        <v>1984</v>
      </c>
      <c r="F16" t="s">
        <v>97</v>
      </c>
      <c r="G16" s="4">
        <v>-0.7657657657657658</v>
      </c>
      <c r="H16" s="4">
        <v>0.6216216216216217</v>
      </c>
      <c r="I16" s="14">
        <v>-1.98</v>
      </c>
      <c r="J16" s="14">
        <v>1.44</v>
      </c>
      <c r="K16" s="28">
        <v>-0.99</v>
      </c>
      <c r="L16" s="28">
        <v>1.37</v>
      </c>
      <c r="M16" s="14">
        <v>0</v>
      </c>
      <c r="N16" s="14">
        <v>0</v>
      </c>
      <c r="O16" s="14">
        <v>0</v>
      </c>
      <c r="P16" s="10">
        <v>1</v>
      </c>
      <c r="Q16" s="10">
        <v>0</v>
      </c>
      <c r="R16" s="10">
        <v>0</v>
      </c>
      <c r="S16" s="14">
        <v>0.04</v>
      </c>
      <c r="T16" s="14">
        <v>1</v>
      </c>
      <c r="U16" s="17">
        <v>1.8490326707918854</v>
      </c>
      <c r="V16" s="17">
        <v>5.3838959565097895</v>
      </c>
      <c r="W16" s="14">
        <v>0.178318347524078</v>
      </c>
      <c r="X16" s="29">
        <v>1</v>
      </c>
    </row>
    <row r="17" spans="1:24" ht="12.75">
      <c r="A17" s="6" t="s">
        <v>7</v>
      </c>
      <c r="B17" s="6">
        <v>13620</v>
      </c>
      <c r="C17" s="1" t="s">
        <v>1</v>
      </c>
      <c r="D17" s="1" t="s">
        <v>37</v>
      </c>
      <c r="E17">
        <v>1987</v>
      </c>
      <c r="F17" t="s">
        <v>98</v>
      </c>
      <c r="G17" s="4">
        <v>-1.3603603603603605</v>
      </c>
      <c r="H17" s="4">
        <v>-0.7657657657657658</v>
      </c>
      <c r="I17" s="14">
        <v>0</v>
      </c>
      <c r="J17" s="14">
        <v>-1.98</v>
      </c>
      <c r="K17" s="14" t="s">
        <v>52</v>
      </c>
      <c r="L17" s="14" t="s">
        <v>52</v>
      </c>
      <c r="M17" s="14">
        <v>0</v>
      </c>
      <c r="N17" s="14">
        <v>0</v>
      </c>
      <c r="O17" s="14">
        <v>0</v>
      </c>
      <c r="P17" s="10">
        <v>1</v>
      </c>
      <c r="Q17" s="10">
        <v>0</v>
      </c>
      <c r="R17" s="10">
        <v>0</v>
      </c>
      <c r="S17" s="14">
        <v>-0.11</v>
      </c>
      <c r="T17" s="14">
        <v>1</v>
      </c>
      <c r="U17" s="17">
        <v>-3.705857647712392</v>
      </c>
      <c r="V17" s="17">
        <v>4.89376575857216</v>
      </c>
      <c r="W17" s="14">
        <v>-0.2977936508256279</v>
      </c>
      <c r="X17" s="30">
        <v>1</v>
      </c>
    </row>
    <row r="18" spans="1:24" ht="12.75">
      <c r="A18" s="6" t="s">
        <v>7</v>
      </c>
      <c r="B18" s="6">
        <v>13620</v>
      </c>
      <c r="C18" s="1" t="s">
        <v>1</v>
      </c>
      <c r="D18" s="1" t="s">
        <v>37</v>
      </c>
      <c r="E18">
        <v>1988</v>
      </c>
      <c r="F18" t="s">
        <v>99</v>
      </c>
      <c r="G18" s="4">
        <v>1.4193693693693694</v>
      </c>
      <c r="H18" s="4">
        <v>-1.3603603603603605</v>
      </c>
      <c r="I18" s="14">
        <v>0.06</v>
      </c>
      <c r="J18" s="14">
        <v>0</v>
      </c>
      <c r="K18" s="14" t="s">
        <v>52</v>
      </c>
      <c r="L18" s="14" t="s">
        <v>52</v>
      </c>
      <c r="M18" s="14">
        <v>0</v>
      </c>
      <c r="N18" s="14">
        <v>0</v>
      </c>
      <c r="O18" s="14">
        <v>0</v>
      </c>
      <c r="P18" s="10">
        <v>1</v>
      </c>
      <c r="Q18" s="10">
        <v>0</v>
      </c>
      <c r="R18" s="10">
        <v>0</v>
      </c>
      <c r="S18" s="14">
        <v>0.31</v>
      </c>
      <c r="T18" s="14">
        <v>-1</v>
      </c>
      <c r="U18" s="17">
        <v>2.8176126130463928</v>
      </c>
      <c r="V18" s="17">
        <v>6.2795551203805005</v>
      </c>
      <c r="W18" s="14">
        <v>0.43368699205710703</v>
      </c>
      <c r="X18" s="30">
        <v>1</v>
      </c>
    </row>
    <row r="19" spans="1:24" ht="12.75">
      <c r="A19" s="6" t="s">
        <v>7</v>
      </c>
      <c r="B19" s="6">
        <v>13620</v>
      </c>
      <c r="C19" s="1" t="s">
        <v>1</v>
      </c>
      <c r="D19" s="1" t="s">
        <v>37</v>
      </c>
      <c r="E19">
        <v>1990</v>
      </c>
      <c r="F19" t="s">
        <v>100</v>
      </c>
      <c r="G19" s="4">
        <v>-1.1490990990990992</v>
      </c>
      <c r="H19" s="4">
        <v>1.4193693693693694</v>
      </c>
      <c r="I19" s="14">
        <v>-0.61</v>
      </c>
      <c r="J19" s="14">
        <v>0.06</v>
      </c>
      <c r="K19" s="14" t="s">
        <v>52</v>
      </c>
      <c r="L19" s="14" t="s">
        <v>52</v>
      </c>
      <c r="M19" s="14">
        <v>0</v>
      </c>
      <c r="N19" s="14">
        <v>0</v>
      </c>
      <c r="O19" s="14">
        <v>0</v>
      </c>
      <c r="P19" s="10">
        <v>1</v>
      </c>
      <c r="Q19" s="10">
        <v>0</v>
      </c>
      <c r="R19" s="10">
        <v>0</v>
      </c>
      <c r="S19" s="14">
        <v>-0.3</v>
      </c>
      <c r="T19" s="14">
        <v>-1</v>
      </c>
      <c r="U19" s="17">
        <v>-0.48149811451169455</v>
      </c>
      <c r="V19" s="17">
        <v>-0.12580666329630041</v>
      </c>
      <c r="W19" s="14">
        <v>-0.9645831239665599</v>
      </c>
      <c r="X19" s="30">
        <v>1</v>
      </c>
    </row>
    <row r="20" spans="1:24" ht="12.75">
      <c r="A20" s="6" t="s">
        <v>7</v>
      </c>
      <c r="B20" s="6">
        <v>13620</v>
      </c>
      <c r="C20" s="1" t="s">
        <v>1</v>
      </c>
      <c r="D20" s="1" t="s">
        <v>37</v>
      </c>
      <c r="E20">
        <v>1994</v>
      </c>
      <c r="F20" t="s">
        <v>101</v>
      </c>
      <c r="G20" s="4">
        <v>0.26306306306306304</v>
      </c>
      <c r="H20" s="4">
        <v>-1.1490990990990992</v>
      </c>
      <c r="I20" s="4" t="s">
        <v>52</v>
      </c>
      <c r="J20" s="4" t="s">
        <v>52</v>
      </c>
      <c r="K20" s="4" t="s">
        <v>52</v>
      </c>
      <c r="L20" s="4" t="s">
        <v>52</v>
      </c>
      <c r="M20" s="14">
        <v>0</v>
      </c>
      <c r="N20" s="14">
        <v>0</v>
      </c>
      <c r="O20" s="14">
        <v>0</v>
      </c>
      <c r="P20" s="10">
        <v>1</v>
      </c>
      <c r="Q20" s="10">
        <v>0</v>
      </c>
      <c r="R20" s="10">
        <v>0</v>
      </c>
      <c r="S20" s="14">
        <v>0.05</v>
      </c>
      <c r="T20" s="14">
        <v>-1</v>
      </c>
      <c r="U20" s="17">
        <v>1.6367278444501068</v>
      </c>
      <c r="V20" s="17">
        <v>-4.215662256552502</v>
      </c>
      <c r="W20" s="14">
        <v>3.81561277072334</v>
      </c>
      <c r="X20" s="30">
        <v>1</v>
      </c>
    </row>
    <row r="21" spans="1:24" ht="12.75">
      <c r="A21" s="6" t="s">
        <v>7</v>
      </c>
      <c r="B21" s="6">
        <v>13420</v>
      </c>
      <c r="C21" s="1" t="s">
        <v>34</v>
      </c>
      <c r="D21" s="1" t="s">
        <v>36</v>
      </c>
      <c r="E21">
        <v>1979</v>
      </c>
      <c r="F21" t="s">
        <v>95</v>
      </c>
      <c r="G21" s="4">
        <v>1.3783783783783785</v>
      </c>
      <c r="H21" s="4">
        <v>0.3828828828828829</v>
      </c>
      <c r="I21" s="14">
        <v>0.3</v>
      </c>
      <c r="J21" s="14">
        <v>0.15</v>
      </c>
      <c r="K21" s="28">
        <v>1</v>
      </c>
      <c r="L21" s="28">
        <v>1.33</v>
      </c>
      <c r="M21" s="14">
        <v>0</v>
      </c>
      <c r="N21" s="14">
        <v>0</v>
      </c>
      <c r="O21" s="14">
        <v>0</v>
      </c>
      <c r="P21" s="10">
        <v>1</v>
      </c>
      <c r="Q21" s="10">
        <v>0</v>
      </c>
      <c r="R21" s="10">
        <v>0</v>
      </c>
      <c r="S21" s="14">
        <v>0.26</v>
      </c>
      <c r="T21" s="14">
        <v>-1</v>
      </c>
      <c r="U21" s="17">
        <v>4.1558999731227</v>
      </c>
      <c r="V21" s="17" t="s">
        <v>52</v>
      </c>
      <c r="W21" s="14" t="s">
        <v>52</v>
      </c>
      <c r="X21" s="30">
        <v>1</v>
      </c>
    </row>
    <row r="22" spans="1:24" ht="12.75">
      <c r="A22" s="6" t="s">
        <v>7</v>
      </c>
      <c r="B22" s="6">
        <v>13420</v>
      </c>
      <c r="C22" s="1" t="s">
        <v>34</v>
      </c>
      <c r="D22" s="1" t="s">
        <v>36</v>
      </c>
      <c r="E22">
        <v>1981</v>
      </c>
      <c r="F22" t="s">
        <v>96</v>
      </c>
      <c r="G22" s="4">
        <v>-1.2432432432432434</v>
      </c>
      <c r="H22" s="4">
        <v>1.3783783783783785</v>
      </c>
      <c r="I22" s="14">
        <v>0.38</v>
      </c>
      <c r="J22" s="14">
        <v>0.3</v>
      </c>
      <c r="K22" s="28">
        <v>-1.19</v>
      </c>
      <c r="L22" s="28">
        <v>1</v>
      </c>
      <c r="M22" s="14">
        <v>0</v>
      </c>
      <c r="N22" s="14">
        <v>0</v>
      </c>
      <c r="O22" s="14">
        <v>0</v>
      </c>
      <c r="P22" s="10">
        <v>1</v>
      </c>
      <c r="Q22" s="10">
        <v>0</v>
      </c>
      <c r="R22" s="10">
        <v>0</v>
      </c>
      <c r="S22" s="14">
        <v>0.04</v>
      </c>
      <c r="T22" s="14">
        <v>1</v>
      </c>
      <c r="U22" s="17">
        <v>5.704052285016914</v>
      </c>
      <c r="V22" s="17" t="s">
        <v>52</v>
      </c>
      <c r="W22" s="14" t="s">
        <v>52</v>
      </c>
      <c r="X22" s="31">
        <v>1</v>
      </c>
    </row>
    <row r="23" spans="1:24" ht="12.75">
      <c r="A23" s="6" t="s">
        <v>7</v>
      </c>
      <c r="B23" s="6">
        <v>13420</v>
      </c>
      <c r="C23" s="1" t="s">
        <v>34</v>
      </c>
      <c r="D23" s="1" t="s">
        <v>36</v>
      </c>
      <c r="E23">
        <v>1984</v>
      </c>
      <c r="F23" t="s">
        <v>97</v>
      </c>
      <c r="G23" s="4">
        <v>-0.44324324324324327</v>
      </c>
      <c r="H23" s="4">
        <v>-1.2432432432432434</v>
      </c>
      <c r="I23" s="14">
        <v>-0.8</v>
      </c>
      <c r="J23" s="14">
        <v>0.38</v>
      </c>
      <c r="K23" s="28">
        <v>-0.46</v>
      </c>
      <c r="L23" s="28">
        <v>-1.19</v>
      </c>
      <c r="M23" s="14">
        <v>0</v>
      </c>
      <c r="N23" s="14">
        <v>0</v>
      </c>
      <c r="O23" s="14">
        <v>0</v>
      </c>
      <c r="P23" s="10">
        <v>1</v>
      </c>
      <c r="Q23" s="10">
        <v>0</v>
      </c>
      <c r="R23" s="10">
        <v>0</v>
      </c>
      <c r="S23" s="14">
        <v>0.04</v>
      </c>
      <c r="T23" s="14">
        <v>-1</v>
      </c>
      <c r="U23" s="17">
        <v>1.8490326707918854</v>
      </c>
      <c r="V23" s="17">
        <v>5.3838959565097895</v>
      </c>
      <c r="W23" s="14">
        <v>0.178318347524078</v>
      </c>
      <c r="X23" s="32">
        <v>1</v>
      </c>
    </row>
    <row r="24" spans="1:24" ht="12.75">
      <c r="A24" s="6" t="s">
        <v>7</v>
      </c>
      <c r="B24" s="6">
        <v>13420</v>
      </c>
      <c r="C24" s="1" t="s">
        <v>34</v>
      </c>
      <c r="D24" s="1" t="s">
        <v>36</v>
      </c>
      <c r="E24">
        <v>1987</v>
      </c>
      <c r="F24" t="s">
        <v>98</v>
      </c>
      <c r="G24" s="4">
        <v>0.7058558558558559</v>
      </c>
      <c r="H24" s="4">
        <v>-0.44324324324324327</v>
      </c>
      <c r="I24" s="14">
        <v>1.27</v>
      </c>
      <c r="J24" s="14">
        <v>-0.8</v>
      </c>
      <c r="K24" s="14">
        <v>0.38</v>
      </c>
      <c r="L24" s="14">
        <v>-0.46</v>
      </c>
      <c r="M24" s="14">
        <v>0</v>
      </c>
      <c r="N24" s="14">
        <v>0</v>
      </c>
      <c r="O24" s="14">
        <v>0</v>
      </c>
      <c r="P24" s="10">
        <v>1</v>
      </c>
      <c r="Q24" s="10">
        <v>0</v>
      </c>
      <c r="R24" s="10">
        <v>0</v>
      </c>
      <c r="S24" s="14">
        <v>-0.11</v>
      </c>
      <c r="T24" s="14">
        <v>1</v>
      </c>
      <c r="U24" s="17">
        <v>-3.705857647712392</v>
      </c>
      <c r="V24" s="17">
        <v>4.89376575857216</v>
      </c>
      <c r="W24" s="14">
        <v>-0.2977936508256279</v>
      </c>
      <c r="X24" s="31">
        <v>1</v>
      </c>
    </row>
    <row r="25" spans="1:24" ht="12.75">
      <c r="A25" s="6" t="s">
        <v>7</v>
      </c>
      <c r="B25" s="6">
        <v>13420</v>
      </c>
      <c r="C25" s="1" t="s">
        <v>34</v>
      </c>
      <c r="D25" s="1" t="s">
        <v>36</v>
      </c>
      <c r="E25">
        <v>1988</v>
      </c>
      <c r="F25" t="s">
        <v>99</v>
      </c>
      <c r="G25" s="4">
        <v>0.3725225225225225</v>
      </c>
      <c r="H25" s="4">
        <v>0.7058558558558559</v>
      </c>
      <c r="I25" s="14">
        <v>-0.52</v>
      </c>
      <c r="J25" s="14">
        <v>1.27</v>
      </c>
      <c r="K25" s="14">
        <v>1.1</v>
      </c>
      <c r="L25" s="14">
        <v>0.38</v>
      </c>
      <c r="M25" s="14">
        <v>0</v>
      </c>
      <c r="N25" s="14">
        <v>0</v>
      </c>
      <c r="O25" s="14">
        <v>0</v>
      </c>
      <c r="P25" s="10">
        <v>1</v>
      </c>
      <c r="Q25" s="10">
        <v>0</v>
      </c>
      <c r="R25" s="10">
        <v>0</v>
      </c>
      <c r="S25" s="14">
        <v>0.31</v>
      </c>
      <c r="T25" s="14">
        <v>-1</v>
      </c>
      <c r="U25" s="17">
        <v>2.8176126130463928</v>
      </c>
      <c r="V25" s="17">
        <v>6.2795551203805005</v>
      </c>
      <c r="W25" s="14">
        <v>0.43368699205710703</v>
      </c>
      <c r="X25" s="31">
        <v>1</v>
      </c>
    </row>
    <row r="26" spans="1:24" ht="12.75">
      <c r="A26" s="6" t="s">
        <v>7</v>
      </c>
      <c r="B26" s="6">
        <v>13420</v>
      </c>
      <c r="C26" s="1" t="s">
        <v>34</v>
      </c>
      <c r="D26" s="1" t="s">
        <v>36</v>
      </c>
      <c r="E26">
        <v>1990</v>
      </c>
      <c r="F26" t="s">
        <v>100</v>
      </c>
      <c r="G26" s="4">
        <v>-1.236036036036036</v>
      </c>
      <c r="H26" s="4">
        <v>0.3725225225225225</v>
      </c>
      <c r="I26" s="14">
        <v>-0.62</v>
      </c>
      <c r="J26" s="14">
        <v>-0.52</v>
      </c>
      <c r="K26" s="14">
        <v>-1.76</v>
      </c>
      <c r="L26" s="14">
        <v>1.1</v>
      </c>
      <c r="M26" s="14">
        <v>0</v>
      </c>
      <c r="N26" s="14">
        <v>0</v>
      </c>
      <c r="O26" s="14">
        <v>0</v>
      </c>
      <c r="P26" s="10">
        <v>1</v>
      </c>
      <c r="Q26" s="10">
        <v>0</v>
      </c>
      <c r="R26" s="10">
        <v>0</v>
      </c>
      <c r="S26" s="14">
        <v>-0.3</v>
      </c>
      <c r="T26" s="14">
        <v>1</v>
      </c>
      <c r="U26" s="17">
        <v>-0.48149811451169455</v>
      </c>
      <c r="V26" s="17">
        <v>-0.12580666329630041</v>
      </c>
      <c r="W26" s="14">
        <v>-0.9645831239665599</v>
      </c>
      <c r="X26" s="31">
        <v>1</v>
      </c>
    </row>
    <row r="27" spans="1:24" ht="12.75">
      <c r="A27" s="6" t="s">
        <v>7</v>
      </c>
      <c r="B27" s="6">
        <v>13420</v>
      </c>
      <c r="C27" s="1" t="s">
        <v>34</v>
      </c>
      <c r="D27" s="1" t="s">
        <v>36</v>
      </c>
      <c r="E27">
        <v>1994</v>
      </c>
      <c r="F27" t="s">
        <v>101</v>
      </c>
      <c r="G27" s="4">
        <v>1.9824324324324325</v>
      </c>
      <c r="H27" s="4">
        <v>-1.236036036036036</v>
      </c>
      <c r="I27" s="4" t="s">
        <v>52</v>
      </c>
      <c r="J27" s="4" t="s">
        <v>52</v>
      </c>
      <c r="K27" s="4" t="s">
        <v>52</v>
      </c>
      <c r="L27" s="4" t="s">
        <v>52</v>
      </c>
      <c r="M27" s="14">
        <v>0</v>
      </c>
      <c r="N27" s="14">
        <v>0</v>
      </c>
      <c r="O27" s="14">
        <v>0</v>
      </c>
      <c r="P27" s="10">
        <v>1</v>
      </c>
      <c r="Q27" s="10">
        <v>0</v>
      </c>
      <c r="R27" s="10">
        <v>0</v>
      </c>
      <c r="S27" s="14">
        <v>0.05</v>
      </c>
      <c r="T27" s="14">
        <v>1</v>
      </c>
      <c r="U27" s="17">
        <v>1.6367278444501068</v>
      </c>
      <c r="V27" s="17">
        <v>-4.215662256552502</v>
      </c>
      <c r="W27" s="14">
        <v>3.81561277072334</v>
      </c>
      <c r="X27" s="31">
        <v>1</v>
      </c>
    </row>
    <row r="28" spans="1:24" ht="12.75">
      <c r="A28" s="6" t="s">
        <v>7</v>
      </c>
      <c r="B28" s="6">
        <v>13951</v>
      </c>
      <c r="C28" s="1" t="s">
        <v>40</v>
      </c>
      <c r="D28" s="1" t="s">
        <v>38</v>
      </c>
      <c r="E28">
        <v>1979</v>
      </c>
      <c r="F28" t="s">
        <v>95</v>
      </c>
      <c r="G28" s="4">
        <v>1.6666666666666667</v>
      </c>
      <c r="H28" s="4">
        <v>-0.7252252252252254</v>
      </c>
      <c r="I28" s="14">
        <v>1.04</v>
      </c>
      <c r="J28" s="14">
        <v>-0.98</v>
      </c>
      <c r="K28" s="28">
        <v>1.5</v>
      </c>
      <c r="L28" s="28">
        <v>-1.09</v>
      </c>
      <c r="M28" s="14">
        <v>0</v>
      </c>
      <c r="N28" s="14">
        <v>0</v>
      </c>
      <c r="O28" s="14">
        <v>0</v>
      </c>
      <c r="P28" s="10">
        <v>0</v>
      </c>
      <c r="Q28" s="10">
        <v>0</v>
      </c>
      <c r="R28" s="10">
        <v>0</v>
      </c>
      <c r="S28" s="14">
        <v>0.26</v>
      </c>
      <c r="T28" s="14">
        <v>1</v>
      </c>
      <c r="U28" s="17">
        <v>4.1558999731227</v>
      </c>
      <c r="V28" s="17" t="s">
        <v>52</v>
      </c>
      <c r="W28" s="14" t="s">
        <v>52</v>
      </c>
      <c r="X28" s="31">
        <v>0</v>
      </c>
    </row>
    <row r="29" spans="1:24" ht="12.75">
      <c r="A29" s="6" t="s">
        <v>7</v>
      </c>
      <c r="B29" s="6">
        <v>13951</v>
      </c>
      <c r="C29" s="1" t="s">
        <v>40</v>
      </c>
      <c r="D29" s="1" t="s">
        <v>38</v>
      </c>
      <c r="E29">
        <v>1981</v>
      </c>
      <c r="F29" t="s">
        <v>96</v>
      </c>
      <c r="G29" s="4">
        <v>-0.41891891891891897</v>
      </c>
      <c r="H29" s="4">
        <v>1.6666666666666667</v>
      </c>
      <c r="I29" s="14">
        <v>0.31</v>
      </c>
      <c r="J29" s="14">
        <v>1.04</v>
      </c>
      <c r="K29" s="28">
        <v>-0.08000000000000007</v>
      </c>
      <c r="L29" s="28">
        <v>1.5</v>
      </c>
      <c r="M29" s="14">
        <v>0</v>
      </c>
      <c r="N29" s="14">
        <v>0</v>
      </c>
      <c r="O29" s="14">
        <v>0</v>
      </c>
      <c r="P29" s="10">
        <v>0</v>
      </c>
      <c r="Q29" s="10">
        <v>0</v>
      </c>
      <c r="R29" s="10">
        <v>0</v>
      </c>
      <c r="S29" s="14">
        <v>0.04</v>
      </c>
      <c r="T29" s="14">
        <v>-1</v>
      </c>
      <c r="U29" s="17">
        <v>5.704052285016914</v>
      </c>
      <c r="V29" s="17" t="s">
        <v>52</v>
      </c>
      <c r="W29" s="14" t="s">
        <v>52</v>
      </c>
      <c r="X29" s="31">
        <v>0</v>
      </c>
    </row>
    <row r="30" spans="1:24" ht="12.75">
      <c r="A30" s="6" t="s">
        <v>7</v>
      </c>
      <c r="B30" s="6">
        <v>13951</v>
      </c>
      <c r="C30" s="1" t="s">
        <v>40</v>
      </c>
      <c r="D30" s="1" t="s">
        <v>38</v>
      </c>
      <c r="E30">
        <v>1984</v>
      </c>
      <c r="F30" t="s">
        <v>97</v>
      </c>
      <c r="G30" s="4">
        <v>-0.3644144144144144</v>
      </c>
      <c r="H30" s="4">
        <v>-0.41891891891891897</v>
      </c>
      <c r="I30" s="14">
        <v>-0.16</v>
      </c>
      <c r="J30" s="14">
        <v>0.31</v>
      </c>
      <c r="K30" s="28">
        <v>0.03999999999999915</v>
      </c>
      <c r="L30" s="28">
        <v>-0.08000000000000007</v>
      </c>
      <c r="M30" s="14">
        <v>0</v>
      </c>
      <c r="N30" s="14">
        <v>0</v>
      </c>
      <c r="O30" s="14">
        <v>0</v>
      </c>
      <c r="P30" s="10">
        <v>0</v>
      </c>
      <c r="Q30" s="10">
        <v>0</v>
      </c>
      <c r="R30" s="10">
        <v>0</v>
      </c>
      <c r="S30" s="14">
        <v>0.04</v>
      </c>
      <c r="T30" s="14">
        <v>-1</v>
      </c>
      <c r="U30" s="17">
        <v>1.8490326707918854</v>
      </c>
      <c r="V30" s="17">
        <v>5.3838959565097895</v>
      </c>
      <c r="W30" s="14">
        <v>0.178318347524078</v>
      </c>
      <c r="X30" s="32">
        <v>0</v>
      </c>
    </row>
    <row r="31" spans="1:24" ht="12.75">
      <c r="A31" s="6" t="s">
        <v>7</v>
      </c>
      <c r="B31" s="6">
        <v>13951</v>
      </c>
      <c r="C31" s="1" t="s">
        <v>40</v>
      </c>
      <c r="D31" s="1" t="s">
        <v>38</v>
      </c>
      <c r="E31">
        <v>1987</v>
      </c>
      <c r="F31" t="s">
        <v>98</v>
      </c>
      <c r="G31" s="4">
        <v>-1.5157657657657657</v>
      </c>
      <c r="H31" s="4">
        <v>-0.3644144144144144</v>
      </c>
      <c r="I31" s="14">
        <v>-0.82</v>
      </c>
      <c r="J31" s="14">
        <v>-0.16</v>
      </c>
      <c r="K31" s="14">
        <v>-1.67</v>
      </c>
      <c r="L31" s="14">
        <v>0.03999999999999915</v>
      </c>
      <c r="M31" s="14">
        <v>0</v>
      </c>
      <c r="N31" s="14">
        <v>0</v>
      </c>
      <c r="O31" s="14">
        <v>0</v>
      </c>
      <c r="P31" s="10">
        <v>0</v>
      </c>
      <c r="Q31" s="10">
        <v>0</v>
      </c>
      <c r="R31" s="10">
        <v>0</v>
      </c>
      <c r="S31" s="14">
        <v>-0.11</v>
      </c>
      <c r="T31" s="14">
        <v>-1</v>
      </c>
      <c r="U31" s="17">
        <v>-3.705857647712392</v>
      </c>
      <c r="V31" s="17">
        <v>4.89376575857216</v>
      </c>
      <c r="W31" s="14">
        <v>-0.2977936508256279</v>
      </c>
      <c r="X31" s="31">
        <v>0</v>
      </c>
    </row>
    <row r="32" spans="1:24" ht="12.75">
      <c r="A32" s="6" t="s">
        <v>7</v>
      </c>
      <c r="B32" s="6">
        <v>13951</v>
      </c>
      <c r="C32" s="1" t="s">
        <v>40</v>
      </c>
      <c r="D32" s="1" t="s">
        <v>38</v>
      </c>
      <c r="E32">
        <v>1988</v>
      </c>
      <c r="F32" t="s">
        <v>99</v>
      </c>
      <c r="G32" s="4">
        <v>0.7954954954954955</v>
      </c>
      <c r="H32" s="4">
        <v>-1.5157657657657657</v>
      </c>
      <c r="I32" s="14">
        <v>0.76</v>
      </c>
      <c r="J32" s="14">
        <v>-0.82</v>
      </c>
      <c r="K32" s="14">
        <v>2.18</v>
      </c>
      <c r="L32" s="14">
        <v>-1.67</v>
      </c>
      <c r="M32" s="14">
        <v>0</v>
      </c>
      <c r="N32" s="14">
        <v>0</v>
      </c>
      <c r="O32" s="14">
        <v>0</v>
      </c>
      <c r="P32" s="10">
        <v>0</v>
      </c>
      <c r="Q32" s="10">
        <v>0</v>
      </c>
      <c r="R32" s="10">
        <v>0</v>
      </c>
      <c r="S32" s="14">
        <v>0.31</v>
      </c>
      <c r="T32" s="14">
        <v>1</v>
      </c>
      <c r="U32" s="17">
        <v>2.8176126130463928</v>
      </c>
      <c r="V32" s="17">
        <v>6.2795551203805005</v>
      </c>
      <c r="W32" s="14">
        <v>0.43368699205710703</v>
      </c>
      <c r="X32" s="31">
        <v>0</v>
      </c>
    </row>
    <row r="33" spans="1:24" ht="12.75">
      <c r="A33" s="6" t="s">
        <v>7</v>
      </c>
      <c r="B33" s="6">
        <v>13951</v>
      </c>
      <c r="C33" s="1" t="s">
        <v>40</v>
      </c>
      <c r="D33" s="1" t="s">
        <v>38</v>
      </c>
      <c r="E33">
        <v>1990</v>
      </c>
      <c r="F33" t="s">
        <v>100</v>
      </c>
      <c r="G33" s="4">
        <v>-0.1063063063063063</v>
      </c>
      <c r="H33" s="4">
        <v>0.7954954954954955</v>
      </c>
      <c r="I33" s="14">
        <v>-0.12</v>
      </c>
      <c r="J33" s="14">
        <v>0.76</v>
      </c>
      <c r="K33" s="14">
        <v>-1.11</v>
      </c>
      <c r="L33" s="14">
        <v>2.18</v>
      </c>
      <c r="M33" s="14">
        <v>0</v>
      </c>
      <c r="N33" s="14">
        <v>0</v>
      </c>
      <c r="O33" s="14">
        <v>0</v>
      </c>
      <c r="P33" s="10">
        <v>0</v>
      </c>
      <c r="Q33" s="10">
        <v>0</v>
      </c>
      <c r="R33" s="10">
        <v>0</v>
      </c>
      <c r="S33" s="14">
        <v>-0.3</v>
      </c>
      <c r="T33" s="14">
        <v>1</v>
      </c>
      <c r="U33" s="17">
        <v>-0.48149811451169455</v>
      </c>
      <c r="V33" s="17">
        <v>-0.12580666329630041</v>
      </c>
      <c r="W33" s="14">
        <v>-0.9645831239665599</v>
      </c>
      <c r="X33" s="31">
        <v>0</v>
      </c>
    </row>
    <row r="34" spans="1:24" ht="12.75">
      <c r="A34" s="6" t="s">
        <v>7</v>
      </c>
      <c r="B34" s="6">
        <v>13951</v>
      </c>
      <c r="C34" s="1" t="s">
        <v>40</v>
      </c>
      <c r="D34" s="1" t="s">
        <v>38</v>
      </c>
      <c r="E34">
        <v>1994</v>
      </c>
      <c r="F34" t="s">
        <v>101</v>
      </c>
      <c r="G34" s="4">
        <v>0.8220720720720721</v>
      </c>
      <c r="H34" s="4">
        <v>-0.1063063063063063</v>
      </c>
      <c r="I34" s="4" t="s">
        <v>52</v>
      </c>
      <c r="J34" s="4" t="s">
        <v>52</v>
      </c>
      <c r="K34" s="4" t="s">
        <v>52</v>
      </c>
      <c r="L34" s="4" t="s">
        <v>52</v>
      </c>
      <c r="M34" s="14">
        <v>0</v>
      </c>
      <c r="N34" s="14">
        <v>0</v>
      </c>
      <c r="O34" s="14">
        <v>0</v>
      </c>
      <c r="P34" s="10">
        <v>0</v>
      </c>
      <c r="Q34" s="10">
        <v>0</v>
      </c>
      <c r="R34" s="10">
        <v>0</v>
      </c>
      <c r="S34" s="14">
        <v>0.05</v>
      </c>
      <c r="T34" s="14">
        <v>-1</v>
      </c>
      <c r="U34" s="17">
        <v>1.6367278444501068</v>
      </c>
      <c r="V34" s="17">
        <v>-4.215662256552502</v>
      </c>
      <c r="W34" s="14">
        <v>3.81561277072334</v>
      </c>
      <c r="X34" s="31">
        <v>0</v>
      </c>
    </row>
    <row r="35" spans="1:24" ht="12.75">
      <c r="A35" s="6" t="s">
        <v>7</v>
      </c>
      <c r="B35" s="6">
        <v>13410</v>
      </c>
      <c r="C35" s="1" t="s">
        <v>33</v>
      </c>
      <c r="D35" s="1" t="s">
        <v>35</v>
      </c>
      <c r="E35">
        <v>1979</v>
      </c>
      <c r="F35" t="s">
        <v>95</v>
      </c>
      <c r="G35" s="4">
        <v>0.05405405405405406</v>
      </c>
      <c r="H35" s="4">
        <v>-1.3963963963963963</v>
      </c>
      <c r="I35" s="14">
        <v>-0.35</v>
      </c>
      <c r="J35" s="14">
        <v>-2.31</v>
      </c>
      <c r="K35" s="28">
        <v>1.42</v>
      </c>
      <c r="L35" s="28">
        <v>-5.23</v>
      </c>
      <c r="M35" s="14">
        <v>0</v>
      </c>
      <c r="N35" s="14">
        <v>0</v>
      </c>
      <c r="O35" s="14">
        <v>0</v>
      </c>
      <c r="P35" s="10">
        <v>1</v>
      </c>
      <c r="Q35" s="10">
        <v>0</v>
      </c>
      <c r="R35" s="10">
        <v>0</v>
      </c>
      <c r="S35" s="14">
        <v>0.26</v>
      </c>
      <c r="T35" s="14">
        <v>-1</v>
      </c>
      <c r="U35" s="17">
        <v>4.1558999731227</v>
      </c>
      <c r="V35" s="17" t="s">
        <v>52</v>
      </c>
      <c r="W35" s="14" t="s">
        <v>52</v>
      </c>
      <c r="X35" s="31">
        <v>1</v>
      </c>
    </row>
    <row r="36" spans="1:24" ht="12.75">
      <c r="A36" s="6" t="s">
        <v>7</v>
      </c>
      <c r="B36" s="6">
        <v>13410</v>
      </c>
      <c r="C36" s="1" t="s">
        <v>33</v>
      </c>
      <c r="D36" s="1" t="s">
        <v>35</v>
      </c>
      <c r="E36">
        <v>1981</v>
      </c>
      <c r="F36" t="s">
        <v>96</v>
      </c>
      <c r="G36" s="4">
        <v>0.463963963963964</v>
      </c>
      <c r="H36" s="4">
        <v>0.05405405405405406</v>
      </c>
      <c r="I36" s="14">
        <v>1.54</v>
      </c>
      <c r="J36" s="14">
        <v>-0.35</v>
      </c>
      <c r="K36" s="28">
        <v>0.67</v>
      </c>
      <c r="L36" s="28">
        <v>1.42</v>
      </c>
      <c r="M36" s="14">
        <v>0</v>
      </c>
      <c r="N36" s="14">
        <v>0</v>
      </c>
      <c r="O36" s="14">
        <v>0</v>
      </c>
      <c r="P36" s="10">
        <v>1</v>
      </c>
      <c r="Q36" s="10">
        <v>0</v>
      </c>
      <c r="R36" s="10">
        <v>0</v>
      </c>
      <c r="S36" s="14">
        <v>0.04</v>
      </c>
      <c r="T36" s="14">
        <v>1</v>
      </c>
      <c r="U36" s="17">
        <v>5.704052285016914</v>
      </c>
      <c r="V36" s="17" t="s">
        <v>52</v>
      </c>
      <c r="W36" s="14" t="s">
        <v>52</v>
      </c>
      <c r="X36" s="31">
        <v>1</v>
      </c>
    </row>
    <row r="37" spans="1:24" ht="12.75">
      <c r="A37" s="6" t="s">
        <v>7</v>
      </c>
      <c r="B37" s="6">
        <v>13410</v>
      </c>
      <c r="C37" s="1" t="s">
        <v>33</v>
      </c>
      <c r="D37" s="1" t="s">
        <v>35</v>
      </c>
      <c r="E37">
        <v>1984</v>
      </c>
      <c r="F37" t="s">
        <v>97</v>
      </c>
      <c r="G37" s="4">
        <v>-0.29684684684684687</v>
      </c>
      <c r="H37" s="4">
        <v>0.463963963963964</v>
      </c>
      <c r="I37" s="14">
        <v>-0.82</v>
      </c>
      <c r="J37" s="14">
        <v>1.54</v>
      </c>
      <c r="K37" s="28">
        <v>-1.21</v>
      </c>
      <c r="L37" s="28">
        <v>0.67</v>
      </c>
      <c r="M37" s="14">
        <v>0</v>
      </c>
      <c r="N37" s="14">
        <v>0</v>
      </c>
      <c r="O37" s="14">
        <v>0</v>
      </c>
      <c r="P37" s="10">
        <v>1</v>
      </c>
      <c r="Q37" s="10">
        <v>0</v>
      </c>
      <c r="R37" s="10">
        <v>0</v>
      </c>
      <c r="S37" s="14">
        <v>0.04</v>
      </c>
      <c r="T37" s="14">
        <v>-1</v>
      </c>
      <c r="U37" s="17">
        <v>1.8490326707918854</v>
      </c>
      <c r="V37" s="17">
        <v>5.3838959565097895</v>
      </c>
      <c r="W37" s="14">
        <v>0.178318347524078</v>
      </c>
      <c r="X37" s="31">
        <v>1</v>
      </c>
    </row>
    <row r="38" spans="1:24" ht="12.75">
      <c r="A38" s="6" t="s">
        <v>7</v>
      </c>
      <c r="B38" s="6">
        <v>13410</v>
      </c>
      <c r="C38" s="1" t="s">
        <v>33</v>
      </c>
      <c r="D38" s="1" t="s">
        <v>35</v>
      </c>
      <c r="E38">
        <v>1987</v>
      </c>
      <c r="F38" t="s">
        <v>98</v>
      </c>
      <c r="G38" s="4">
        <v>-0.8504504504504504</v>
      </c>
      <c r="H38" s="4">
        <v>-0.29684684684684687</v>
      </c>
      <c r="I38" s="14">
        <v>-0.3</v>
      </c>
      <c r="J38" s="14">
        <v>-0.82</v>
      </c>
      <c r="K38" s="14">
        <v>-0.76</v>
      </c>
      <c r="L38" s="14">
        <v>-1.21</v>
      </c>
      <c r="M38" s="14">
        <v>0</v>
      </c>
      <c r="N38" s="14">
        <v>0</v>
      </c>
      <c r="O38" s="14">
        <v>0</v>
      </c>
      <c r="P38" s="10">
        <v>1</v>
      </c>
      <c r="Q38" s="10">
        <v>0</v>
      </c>
      <c r="R38" s="10">
        <v>0</v>
      </c>
      <c r="S38" s="14">
        <v>-0.11</v>
      </c>
      <c r="T38" s="14">
        <v>1</v>
      </c>
      <c r="U38" s="17">
        <v>-3.705857647712392</v>
      </c>
      <c r="V38" s="17">
        <v>4.89376575857216</v>
      </c>
      <c r="W38" s="14">
        <v>-0.2977936508256279</v>
      </c>
      <c r="X38" s="31">
        <v>1</v>
      </c>
    </row>
    <row r="39" spans="1:24" ht="12.75">
      <c r="A39" s="6" t="s">
        <v>7</v>
      </c>
      <c r="B39" s="6">
        <v>13410</v>
      </c>
      <c r="C39" s="1" t="s">
        <v>33</v>
      </c>
      <c r="D39" s="1" t="s">
        <v>35</v>
      </c>
      <c r="E39">
        <v>1988</v>
      </c>
      <c r="F39" t="s">
        <v>99</v>
      </c>
      <c r="G39" s="4">
        <v>0.613963963963964</v>
      </c>
      <c r="H39" s="4">
        <v>-0.8504504504504504</v>
      </c>
      <c r="I39" s="14">
        <v>1.23</v>
      </c>
      <c r="J39" s="14">
        <v>-0.3</v>
      </c>
      <c r="K39" s="14">
        <v>0.43</v>
      </c>
      <c r="L39" s="14">
        <v>-0.76</v>
      </c>
      <c r="M39" s="14">
        <v>0</v>
      </c>
      <c r="N39" s="14">
        <v>0</v>
      </c>
      <c r="O39" s="14">
        <v>0</v>
      </c>
      <c r="P39" s="10">
        <v>1</v>
      </c>
      <c r="Q39" s="10">
        <v>0</v>
      </c>
      <c r="R39" s="10">
        <v>0</v>
      </c>
      <c r="S39" s="14">
        <v>0.31</v>
      </c>
      <c r="T39" s="14">
        <v>1</v>
      </c>
      <c r="U39" s="17">
        <v>2.8176126130463928</v>
      </c>
      <c r="V39" s="17">
        <v>6.2795551203805005</v>
      </c>
      <c r="W39" s="14">
        <v>0.43368699205710703</v>
      </c>
      <c r="X39" s="31">
        <v>1</v>
      </c>
    </row>
    <row r="40" spans="1:24" ht="12.75">
      <c r="A40" s="6" t="s">
        <v>7</v>
      </c>
      <c r="B40" s="6">
        <v>13410</v>
      </c>
      <c r="C40" s="1" t="s">
        <v>33</v>
      </c>
      <c r="D40" s="1" t="s">
        <v>35</v>
      </c>
      <c r="E40">
        <v>1990</v>
      </c>
      <c r="F40" t="s">
        <v>100</v>
      </c>
      <c r="G40" s="4">
        <v>-0.6193693693693694</v>
      </c>
      <c r="H40" s="4">
        <v>0.613963963963964</v>
      </c>
      <c r="I40" s="14">
        <v>-0.31</v>
      </c>
      <c r="J40" s="14">
        <v>1.23</v>
      </c>
      <c r="K40" s="14">
        <v>-1.24</v>
      </c>
      <c r="L40" s="14">
        <v>0.43</v>
      </c>
      <c r="M40" s="14">
        <v>0</v>
      </c>
      <c r="N40" s="14">
        <v>0</v>
      </c>
      <c r="O40" s="14">
        <v>0</v>
      </c>
      <c r="P40" s="10">
        <v>1</v>
      </c>
      <c r="Q40" s="10">
        <v>0</v>
      </c>
      <c r="R40" s="10">
        <v>0</v>
      </c>
      <c r="S40" s="14">
        <v>-0.3</v>
      </c>
      <c r="T40" s="14">
        <v>-1</v>
      </c>
      <c r="U40" s="17">
        <v>-0.48149811451169455</v>
      </c>
      <c r="V40" s="17">
        <v>-0.12580666329630041</v>
      </c>
      <c r="W40" s="14">
        <v>-0.9645831239665599</v>
      </c>
      <c r="X40" s="31">
        <v>1</v>
      </c>
    </row>
    <row r="41" spans="1:24" ht="12.75">
      <c r="A41" s="6" t="s">
        <v>7</v>
      </c>
      <c r="B41" s="6">
        <v>13410</v>
      </c>
      <c r="C41" s="1" t="s">
        <v>33</v>
      </c>
      <c r="D41" s="1" t="s">
        <v>35</v>
      </c>
      <c r="E41">
        <v>1994</v>
      </c>
      <c r="F41" t="s">
        <v>101</v>
      </c>
      <c r="G41" s="4">
        <v>0.8558558558558559</v>
      </c>
      <c r="H41" s="4">
        <v>-0.6193693693693694</v>
      </c>
      <c r="I41" s="4" t="s">
        <v>52</v>
      </c>
      <c r="J41" s="4" t="s">
        <v>52</v>
      </c>
      <c r="K41" s="4" t="s">
        <v>52</v>
      </c>
      <c r="L41" s="4" t="s">
        <v>52</v>
      </c>
      <c r="M41" s="14">
        <v>0</v>
      </c>
      <c r="N41" s="14">
        <v>0</v>
      </c>
      <c r="O41" s="14">
        <v>0</v>
      </c>
      <c r="P41" s="10">
        <v>1</v>
      </c>
      <c r="Q41" s="10">
        <v>0</v>
      </c>
      <c r="R41" s="10">
        <v>0</v>
      </c>
      <c r="S41" s="14">
        <v>0.05</v>
      </c>
      <c r="T41" s="14">
        <v>-1</v>
      </c>
      <c r="U41" s="17">
        <v>1.6367278444501068</v>
      </c>
      <c r="V41" s="17">
        <v>-4.215662256552502</v>
      </c>
      <c r="W41" s="14">
        <v>3.81561277072334</v>
      </c>
      <c r="X41" s="31">
        <v>1</v>
      </c>
    </row>
    <row r="42" spans="1:24" ht="12.75">
      <c r="A42" s="6" t="s">
        <v>7</v>
      </c>
      <c r="B42" s="6">
        <v>13320</v>
      </c>
      <c r="C42" s="1" t="s">
        <v>11</v>
      </c>
      <c r="D42" s="1" t="s">
        <v>39</v>
      </c>
      <c r="E42">
        <v>1979</v>
      </c>
      <c r="F42" t="s">
        <v>95</v>
      </c>
      <c r="G42" s="4">
        <v>0.06306306306306306</v>
      </c>
      <c r="H42" s="4">
        <v>-0.14864864864864866</v>
      </c>
      <c r="I42" s="14">
        <v>-0.19</v>
      </c>
      <c r="J42" s="14">
        <v>0.84</v>
      </c>
      <c r="K42" s="28">
        <v>0.9</v>
      </c>
      <c r="L42" s="28">
        <v>-1.69</v>
      </c>
      <c r="M42" s="14">
        <v>1</v>
      </c>
      <c r="N42" s="14">
        <v>1</v>
      </c>
      <c r="O42" s="14">
        <v>0</v>
      </c>
      <c r="P42" s="10">
        <v>1</v>
      </c>
      <c r="Q42" s="10">
        <v>1</v>
      </c>
      <c r="R42" s="10">
        <v>1</v>
      </c>
      <c r="S42" s="14">
        <v>0.26</v>
      </c>
      <c r="T42" s="14">
        <v>1</v>
      </c>
      <c r="U42" s="17">
        <v>4.1558999731227</v>
      </c>
      <c r="V42" s="17" t="s">
        <v>52</v>
      </c>
      <c r="W42" s="14" t="s">
        <v>52</v>
      </c>
      <c r="X42" s="31">
        <v>1</v>
      </c>
    </row>
    <row r="43" spans="1:24" ht="12.75">
      <c r="A43" s="6" t="s">
        <v>7</v>
      </c>
      <c r="B43" s="6">
        <v>13320</v>
      </c>
      <c r="C43" s="1" t="s">
        <v>11</v>
      </c>
      <c r="D43" s="1" t="s">
        <v>39</v>
      </c>
      <c r="E43">
        <v>1981</v>
      </c>
      <c r="F43" t="s">
        <v>96</v>
      </c>
      <c r="G43" s="4">
        <v>0.2567567567567568</v>
      </c>
      <c r="H43" s="4">
        <v>0.06306306306306306</v>
      </c>
      <c r="I43" s="14">
        <v>0.04</v>
      </c>
      <c r="J43" s="14">
        <v>-0.19</v>
      </c>
      <c r="K43" s="28">
        <v>0.97</v>
      </c>
      <c r="L43" s="28">
        <v>0.9</v>
      </c>
      <c r="M43" s="14">
        <v>1</v>
      </c>
      <c r="N43" s="14">
        <v>1</v>
      </c>
      <c r="O43" s="14">
        <v>0</v>
      </c>
      <c r="P43" s="10">
        <v>1</v>
      </c>
      <c r="Q43" s="10">
        <v>1</v>
      </c>
      <c r="R43" s="10">
        <v>1</v>
      </c>
      <c r="S43" s="14">
        <v>0.04</v>
      </c>
      <c r="T43" s="14">
        <v>1</v>
      </c>
      <c r="U43" s="17">
        <v>5.704052285016914</v>
      </c>
      <c r="V43" s="17" t="s">
        <v>52</v>
      </c>
      <c r="W43" s="14" t="s">
        <v>52</v>
      </c>
      <c r="X43" s="31">
        <v>1</v>
      </c>
    </row>
    <row r="44" spans="1:24" ht="12.75">
      <c r="A44" s="6" t="s">
        <v>7</v>
      </c>
      <c r="B44" s="6">
        <v>13320</v>
      </c>
      <c r="C44" s="1" t="s">
        <v>11</v>
      </c>
      <c r="D44" s="1" t="s">
        <v>39</v>
      </c>
      <c r="E44">
        <v>1984</v>
      </c>
      <c r="F44" t="s">
        <v>97</v>
      </c>
      <c r="G44" s="4">
        <v>-0.8094594594594594</v>
      </c>
      <c r="H44" s="4">
        <v>0.2567567567567568</v>
      </c>
      <c r="I44" s="14">
        <v>-1.51</v>
      </c>
      <c r="J44" s="14">
        <v>0.04</v>
      </c>
      <c r="K44" s="28">
        <v>-1.94</v>
      </c>
      <c r="L44" s="28">
        <v>0.97</v>
      </c>
      <c r="M44" s="14">
        <v>1</v>
      </c>
      <c r="N44" s="14">
        <v>1</v>
      </c>
      <c r="O44" s="14">
        <v>0</v>
      </c>
      <c r="P44" s="10">
        <v>1</v>
      </c>
      <c r="Q44" s="10">
        <v>1</v>
      </c>
      <c r="R44" s="10">
        <v>1</v>
      </c>
      <c r="S44" s="14">
        <v>0.04</v>
      </c>
      <c r="T44" s="14">
        <v>-1</v>
      </c>
      <c r="U44" s="17">
        <v>1.8490326707918854</v>
      </c>
      <c r="V44" s="17">
        <v>5.3838959565097895</v>
      </c>
      <c r="W44" s="14">
        <v>0.178318347524078</v>
      </c>
      <c r="X44" s="31">
        <v>1</v>
      </c>
    </row>
    <row r="45" spans="1:24" ht="12.75">
      <c r="A45" s="6" t="s">
        <v>7</v>
      </c>
      <c r="B45" s="6">
        <v>13320</v>
      </c>
      <c r="C45" s="1" t="s">
        <v>11</v>
      </c>
      <c r="D45" s="1" t="s">
        <v>39</v>
      </c>
      <c r="E45">
        <v>1987</v>
      </c>
      <c r="F45" t="s">
        <v>98</v>
      </c>
      <c r="G45" s="4">
        <v>-0.24144144144144147</v>
      </c>
      <c r="H45" s="4">
        <v>-0.8094594594594594</v>
      </c>
      <c r="I45" s="14">
        <v>0.81</v>
      </c>
      <c r="J45" s="14">
        <v>-1.51</v>
      </c>
      <c r="K45" s="14">
        <v>0.59</v>
      </c>
      <c r="L45" s="14">
        <v>1.01</v>
      </c>
      <c r="M45" s="14">
        <v>1</v>
      </c>
      <c r="N45" s="14">
        <v>1</v>
      </c>
      <c r="O45" s="14">
        <v>0</v>
      </c>
      <c r="P45" s="10">
        <v>1</v>
      </c>
      <c r="Q45" s="10">
        <v>1</v>
      </c>
      <c r="R45" s="10">
        <v>1</v>
      </c>
      <c r="S45" s="14">
        <v>-0.11</v>
      </c>
      <c r="T45" s="14">
        <v>-1</v>
      </c>
      <c r="U45" s="17">
        <v>-3.705857647712392</v>
      </c>
      <c r="V45" s="17">
        <v>4.89376575857216</v>
      </c>
      <c r="W45" s="14">
        <v>-0.2977936508256279</v>
      </c>
      <c r="X45" s="31">
        <v>1</v>
      </c>
    </row>
    <row r="46" spans="1:24" ht="12.75">
      <c r="A46" s="6" t="s">
        <v>7</v>
      </c>
      <c r="B46" s="6">
        <v>13320</v>
      </c>
      <c r="C46" s="1" t="s">
        <v>11</v>
      </c>
      <c r="D46" s="1" t="s">
        <v>39</v>
      </c>
      <c r="E46">
        <v>1988</v>
      </c>
      <c r="F46" t="s">
        <v>99</v>
      </c>
      <c r="G46" s="4">
        <v>0.4157657657657658</v>
      </c>
      <c r="H46" s="4">
        <v>-0.24144144144144147</v>
      </c>
      <c r="I46" s="14">
        <v>0.31</v>
      </c>
      <c r="J46" s="14">
        <v>0.81</v>
      </c>
      <c r="K46" s="14">
        <v>1.01</v>
      </c>
      <c r="L46" s="14">
        <v>-1.94</v>
      </c>
      <c r="M46" s="14">
        <v>1</v>
      </c>
      <c r="N46" s="14">
        <v>1</v>
      </c>
      <c r="O46" s="14">
        <v>0</v>
      </c>
      <c r="P46" s="10">
        <v>1</v>
      </c>
      <c r="Q46" s="10">
        <v>1</v>
      </c>
      <c r="R46" s="10">
        <v>1</v>
      </c>
      <c r="S46" s="14">
        <v>0.31</v>
      </c>
      <c r="T46" s="14">
        <v>-1</v>
      </c>
      <c r="U46" s="17">
        <v>2.8176126130463928</v>
      </c>
      <c r="V46" s="17">
        <v>6.2795551203805005</v>
      </c>
      <c r="W46" s="14">
        <v>0.43368699205710703</v>
      </c>
      <c r="X46" s="31">
        <v>1</v>
      </c>
    </row>
    <row r="47" spans="1:24" ht="12.75">
      <c r="A47" s="6" t="s">
        <v>7</v>
      </c>
      <c r="B47" s="6">
        <v>13320</v>
      </c>
      <c r="C47" s="1" t="s">
        <v>11</v>
      </c>
      <c r="D47" s="1" t="s">
        <v>39</v>
      </c>
      <c r="E47">
        <v>1990</v>
      </c>
      <c r="F47" t="s">
        <v>100</v>
      </c>
      <c r="G47" s="4">
        <v>-0.6855855855855857</v>
      </c>
      <c r="H47" s="4">
        <v>0.4157657657657658</v>
      </c>
      <c r="I47" s="14">
        <v>0.03</v>
      </c>
      <c r="J47" s="14">
        <v>0.31</v>
      </c>
      <c r="K47" s="14">
        <v>-1.44</v>
      </c>
      <c r="L47" s="14">
        <v>0.59</v>
      </c>
      <c r="M47" s="14">
        <v>1</v>
      </c>
      <c r="N47" s="14">
        <v>1</v>
      </c>
      <c r="O47" s="14">
        <v>0</v>
      </c>
      <c r="P47" s="10">
        <v>1</v>
      </c>
      <c r="Q47" s="10">
        <v>1</v>
      </c>
      <c r="R47" s="10">
        <v>1</v>
      </c>
      <c r="S47" s="14">
        <v>-0.3</v>
      </c>
      <c r="T47" s="14">
        <v>1</v>
      </c>
      <c r="U47" s="17">
        <v>-0.48149811451169455</v>
      </c>
      <c r="V47" s="17">
        <v>-0.12580666329630041</v>
      </c>
      <c r="W47" s="14">
        <v>-0.9645831239665599</v>
      </c>
      <c r="X47" s="31">
        <v>1</v>
      </c>
    </row>
    <row r="48" spans="1:24" ht="12.75">
      <c r="A48" s="6" t="s">
        <v>7</v>
      </c>
      <c r="B48" s="6">
        <v>13320</v>
      </c>
      <c r="C48" s="1" t="s">
        <v>11</v>
      </c>
      <c r="D48" s="1" t="s">
        <v>39</v>
      </c>
      <c r="E48">
        <v>1994</v>
      </c>
      <c r="F48" t="s">
        <v>101</v>
      </c>
      <c r="G48" s="4">
        <v>1.2612612612612613</v>
      </c>
      <c r="H48" s="4">
        <v>-0.6855855855855857</v>
      </c>
      <c r="I48" s="4" t="s">
        <v>52</v>
      </c>
      <c r="J48" s="4" t="s">
        <v>52</v>
      </c>
      <c r="K48" s="4" t="s">
        <v>52</v>
      </c>
      <c r="L48" s="4" t="s">
        <v>52</v>
      </c>
      <c r="M48" s="14">
        <v>1</v>
      </c>
      <c r="N48" s="14">
        <v>1</v>
      </c>
      <c r="O48" s="14">
        <v>0</v>
      </c>
      <c r="P48" s="10">
        <v>1</v>
      </c>
      <c r="Q48" s="10">
        <v>1</v>
      </c>
      <c r="R48" s="10">
        <v>1</v>
      </c>
      <c r="S48" s="14">
        <v>0.05</v>
      </c>
      <c r="T48" s="14">
        <v>1</v>
      </c>
      <c r="U48" s="17">
        <v>1.6367278444501068</v>
      </c>
      <c r="V48" s="17">
        <v>-4.215662256552502</v>
      </c>
      <c r="W48" s="14">
        <v>3.81561277072334</v>
      </c>
      <c r="X48" s="31">
        <v>1</v>
      </c>
    </row>
    <row r="49" spans="1:24" ht="12.75">
      <c r="A49" s="6" t="s">
        <v>7</v>
      </c>
      <c r="B49" s="6">
        <v>13230</v>
      </c>
      <c r="C49" s="1" t="s">
        <v>31</v>
      </c>
      <c r="D49" s="1" t="s">
        <v>32</v>
      </c>
      <c r="E49">
        <v>1979</v>
      </c>
      <c r="F49" t="s">
        <v>95</v>
      </c>
      <c r="G49" s="4">
        <v>-0.6711711711711712</v>
      </c>
      <c r="H49" s="4">
        <v>-0.26126126126126126</v>
      </c>
      <c r="I49" s="14">
        <v>-0.68</v>
      </c>
      <c r="J49" s="14">
        <v>0.25</v>
      </c>
      <c r="K49" s="28">
        <v>-0.41</v>
      </c>
      <c r="L49" s="28">
        <v>-0.64</v>
      </c>
      <c r="M49" s="14">
        <v>1</v>
      </c>
      <c r="N49" s="14">
        <v>1</v>
      </c>
      <c r="O49" s="14">
        <v>1</v>
      </c>
      <c r="P49" s="10">
        <v>1</v>
      </c>
      <c r="Q49" s="10">
        <v>0</v>
      </c>
      <c r="R49" s="10">
        <v>0</v>
      </c>
      <c r="S49" s="14">
        <v>0.26</v>
      </c>
      <c r="T49" s="14">
        <v>-1</v>
      </c>
      <c r="U49" s="17">
        <v>4.1558999731227</v>
      </c>
      <c r="V49" s="17" t="s">
        <v>52</v>
      </c>
      <c r="W49" s="14" t="s">
        <v>52</v>
      </c>
      <c r="X49" s="31">
        <v>0</v>
      </c>
    </row>
    <row r="50" spans="1:24" ht="12.75">
      <c r="A50" s="6" t="s">
        <v>7</v>
      </c>
      <c r="B50" s="6">
        <v>13230</v>
      </c>
      <c r="C50" s="1" t="s">
        <v>31</v>
      </c>
      <c r="D50" s="1" t="s">
        <v>32</v>
      </c>
      <c r="E50">
        <v>1981</v>
      </c>
      <c r="F50" t="s">
        <v>96</v>
      </c>
      <c r="G50" s="4">
        <v>0.26576576576576577</v>
      </c>
      <c r="H50" s="4">
        <v>-0.6711711711711712</v>
      </c>
      <c r="I50" s="14">
        <v>0.18</v>
      </c>
      <c r="J50" s="14">
        <v>-0.68</v>
      </c>
      <c r="K50" s="28">
        <v>-0.04</v>
      </c>
      <c r="L50" s="28">
        <v>-0.41</v>
      </c>
      <c r="M50" s="14">
        <v>1</v>
      </c>
      <c r="N50" s="14">
        <v>1</v>
      </c>
      <c r="O50" s="14">
        <v>1</v>
      </c>
      <c r="P50" s="10">
        <v>1</v>
      </c>
      <c r="Q50" s="10">
        <v>0</v>
      </c>
      <c r="R50" s="10">
        <v>0</v>
      </c>
      <c r="S50" s="14">
        <v>0.04</v>
      </c>
      <c r="T50" s="14">
        <v>1</v>
      </c>
      <c r="U50" s="17">
        <v>5.704052285016914</v>
      </c>
      <c r="V50" s="17" t="s">
        <v>52</v>
      </c>
      <c r="W50" s="14" t="s">
        <v>52</v>
      </c>
      <c r="X50" s="31">
        <v>0</v>
      </c>
    </row>
    <row r="51" spans="1:24" ht="12.75">
      <c r="A51" s="6" t="s">
        <v>7</v>
      </c>
      <c r="B51" s="6">
        <v>13230</v>
      </c>
      <c r="C51" s="1" t="s">
        <v>31</v>
      </c>
      <c r="D51" s="1" t="s">
        <v>32</v>
      </c>
      <c r="E51">
        <v>1984</v>
      </c>
      <c r="F51" t="s">
        <v>97</v>
      </c>
      <c r="G51" s="4">
        <v>-0.038288288288288286</v>
      </c>
      <c r="H51" s="4">
        <v>0.26576576576576577</v>
      </c>
      <c r="I51" s="14">
        <v>-0.55</v>
      </c>
      <c r="J51" s="14">
        <v>0.18</v>
      </c>
      <c r="K51" s="28">
        <v>-0.44</v>
      </c>
      <c r="L51" s="28">
        <v>-0.04</v>
      </c>
      <c r="M51" s="14">
        <v>1</v>
      </c>
      <c r="N51" s="14">
        <v>1</v>
      </c>
      <c r="O51" s="14">
        <v>1</v>
      </c>
      <c r="P51" s="10">
        <v>1</v>
      </c>
      <c r="Q51" s="10">
        <v>0</v>
      </c>
      <c r="R51" s="10">
        <v>0</v>
      </c>
      <c r="S51" s="14">
        <v>0.04</v>
      </c>
      <c r="T51" s="14">
        <v>1</v>
      </c>
      <c r="U51" s="17">
        <v>1.8490326707918854</v>
      </c>
      <c r="V51" s="17">
        <v>5.3838959565097895</v>
      </c>
      <c r="W51" s="14">
        <v>0.178318347524078</v>
      </c>
      <c r="X51" s="31">
        <v>0</v>
      </c>
    </row>
    <row r="52" spans="1:24" ht="12.75">
      <c r="A52" s="6" t="s">
        <v>7</v>
      </c>
      <c r="B52" s="6">
        <v>13230</v>
      </c>
      <c r="C52" s="1" t="s">
        <v>31</v>
      </c>
      <c r="D52" s="1" t="s">
        <v>32</v>
      </c>
      <c r="E52">
        <v>1987</v>
      </c>
      <c r="F52" t="s">
        <v>98</v>
      </c>
      <c r="G52" s="4">
        <v>0.36486486486486486</v>
      </c>
      <c r="H52" s="4">
        <v>-0.038288288288288286</v>
      </c>
      <c r="I52" s="14">
        <v>0.63</v>
      </c>
      <c r="J52" s="14">
        <v>-0.55</v>
      </c>
      <c r="K52" s="14">
        <v>1.01</v>
      </c>
      <c r="L52" s="14">
        <v>-0.44</v>
      </c>
      <c r="M52" s="14">
        <v>1</v>
      </c>
      <c r="N52" s="14">
        <v>1</v>
      </c>
      <c r="O52" s="14">
        <v>1</v>
      </c>
      <c r="P52" s="10">
        <v>1</v>
      </c>
      <c r="Q52" s="10">
        <v>0</v>
      </c>
      <c r="R52" s="10">
        <v>0</v>
      </c>
      <c r="S52" s="14">
        <v>-0.11</v>
      </c>
      <c r="T52" s="14">
        <v>1</v>
      </c>
      <c r="U52" s="17">
        <v>-3.705857647712392</v>
      </c>
      <c r="V52" s="17">
        <v>4.89376575857216</v>
      </c>
      <c r="W52" s="14">
        <v>-0.2977936508256279</v>
      </c>
      <c r="X52" s="31">
        <v>0</v>
      </c>
    </row>
    <row r="53" spans="1:24" ht="12.75">
      <c r="A53" s="6" t="s">
        <v>7</v>
      </c>
      <c r="B53" s="6">
        <v>13230</v>
      </c>
      <c r="C53" s="1" t="s">
        <v>31</v>
      </c>
      <c r="D53" s="1" t="s">
        <v>32</v>
      </c>
      <c r="E53">
        <v>1988</v>
      </c>
      <c r="F53" t="s">
        <v>99</v>
      </c>
      <c r="G53" s="4">
        <v>-0.24234234234234234</v>
      </c>
      <c r="H53" s="4">
        <v>0.36486486486486486</v>
      </c>
      <c r="I53" s="14">
        <v>0.32</v>
      </c>
      <c r="J53" s="14">
        <v>0.63</v>
      </c>
      <c r="K53" s="14">
        <v>-0.13</v>
      </c>
      <c r="L53" s="14">
        <v>1.01</v>
      </c>
      <c r="M53" s="14">
        <v>1</v>
      </c>
      <c r="N53" s="14">
        <v>1</v>
      </c>
      <c r="O53" s="14">
        <v>1</v>
      </c>
      <c r="P53" s="10">
        <v>1</v>
      </c>
      <c r="Q53" s="10">
        <v>0</v>
      </c>
      <c r="R53" s="10">
        <v>0</v>
      </c>
      <c r="S53" s="14">
        <v>0.31</v>
      </c>
      <c r="T53" s="14">
        <v>1</v>
      </c>
      <c r="U53" s="17">
        <v>2.8176126130463928</v>
      </c>
      <c r="V53" s="17">
        <v>6.2795551203805005</v>
      </c>
      <c r="W53" s="14">
        <v>0.43368699205710703</v>
      </c>
      <c r="X53" s="31">
        <v>0</v>
      </c>
    </row>
    <row r="54" spans="1:24" ht="12.75">
      <c r="A54" s="6" t="s">
        <v>7</v>
      </c>
      <c r="B54" s="6">
        <v>13230</v>
      </c>
      <c r="C54" s="1" t="s">
        <v>31</v>
      </c>
      <c r="D54" s="1" t="s">
        <v>32</v>
      </c>
      <c r="E54">
        <v>1990</v>
      </c>
      <c r="F54" t="s">
        <v>100</v>
      </c>
      <c r="G54" s="4">
        <v>0.9009009009009009</v>
      </c>
      <c r="H54" s="4">
        <v>-0.24234234234234234</v>
      </c>
      <c r="I54" s="14">
        <v>0.68</v>
      </c>
      <c r="J54" s="14">
        <v>0.32</v>
      </c>
      <c r="K54" s="14">
        <v>1.65</v>
      </c>
      <c r="L54" s="14">
        <v>-0.13</v>
      </c>
      <c r="M54" s="14">
        <v>1</v>
      </c>
      <c r="N54" s="14">
        <v>1</v>
      </c>
      <c r="O54" s="14">
        <v>1</v>
      </c>
      <c r="P54" s="10">
        <v>1</v>
      </c>
      <c r="Q54" s="10">
        <v>0</v>
      </c>
      <c r="R54" s="10">
        <v>0</v>
      </c>
      <c r="S54" s="14">
        <v>-0.3</v>
      </c>
      <c r="T54" s="14">
        <v>-1</v>
      </c>
      <c r="U54" s="17">
        <v>-0.48149811451169455</v>
      </c>
      <c r="V54" s="17">
        <v>-0.12580666329630041</v>
      </c>
      <c r="W54" s="14">
        <v>-0.9645831239665599</v>
      </c>
      <c r="X54" s="31">
        <v>0</v>
      </c>
    </row>
    <row r="55" spans="1:24" ht="12.75">
      <c r="A55" s="6" t="s">
        <v>7</v>
      </c>
      <c r="B55" s="6">
        <v>13230</v>
      </c>
      <c r="C55" s="1" t="s">
        <v>31</v>
      </c>
      <c r="D55" s="1" t="s">
        <v>32</v>
      </c>
      <c r="E55">
        <v>1994</v>
      </c>
      <c r="F55" t="s">
        <v>101</v>
      </c>
      <c r="G55" s="4">
        <v>-0.5306306306306307</v>
      </c>
      <c r="H55" s="4">
        <v>0.9009009009009009</v>
      </c>
      <c r="I55" s="4" t="s">
        <v>52</v>
      </c>
      <c r="J55" s="4" t="s">
        <v>52</v>
      </c>
      <c r="K55" s="4" t="s">
        <v>52</v>
      </c>
      <c r="L55" s="4" t="s">
        <v>52</v>
      </c>
      <c r="M55" s="14">
        <v>1</v>
      </c>
      <c r="N55" s="14">
        <v>1</v>
      </c>
      <c r="O55" s="14">
        <v>1</v>
      </c>
      <c r="P55" s="10">
        <v>1</v>
      </c>
      <c r="Q55" s="10">
        <v>0</v>
      </c>
      <c r="R55" s="10">
        <v>0</v>
      </c>
      <c r="S55" s="14">
        <v>0.05</v>
      </c>
      <c r="T55" s="14">
        <v>-1</v>
      </c>
      <c r="U55" s="17">
        <v>1.6367278444501068</v>
      </c>
      <c r="V55" s="17">
        <v>-4.215662256552502</v>
      </c>
      <c r="W55" s="14">
        <v>3.81561277072334</v>
      </c>
      <c r="X55" s="31">
        <v>0</v>
      </c>
    </row>
    <row r="56" spans="1:24" ht="12.75">
      <c r="A56" s="6" t="s">
        <v>4</v>
      </c>
      <c r="B56" s="6">
        <v>31220</v>
      </c>
      <c r="C56" s="1" t="s">
        <v>10</v>
      </c>
      <c r="D56" s="1" t="s">
        <v>65</v>
      </c>
      <c r="E56">
        <v>1981</v>
      </c>
      <c r="F56" t="s">
        <v>82</v>
      </c>
      <c r="G56" s="4">
        <v>0.34234234234234234</v>
      </c>
      <c r="H56" s="4">
        <v>-0.3828828828828829</v>
      </c>
      <c r="I56" s="28">
        <v>0.57</v>
      </c>
      <c r="J56" s="28">
        <v>-0.55</v>
      </c>
      <c r="K56" s="28">
        <v>0.99</v>
      </c>
      <c r="L56" s="28">
        <v>-0.72</v>
      </c>
      <c r="M56" s="14">
        <v>1</v>
      </c>
      <c r="N56" s="14">
        <v>1</v>
      </c>
      <c r="O56" s="14">
        <v>1</v>
      </c>
      <c r="P56" s="10">
        <v>1</v>
      </c>
      <c r="Q56" s="10">
        <v>0</v>
      </c>
      <c r="R56" s="10">
        <v>0</v>
      </c>
      <c r="S56" s="14">
        <v>-0.31</v>
      </c>
      <c r="T56" s="14">
        <v>-1</v>
      </c>
      <c r="U56" s="17">
        <v>1.9005226468724032</v>
      </c>
      <c r="V56" s="17">
        <v>-3.42592936605244</v>
      </c>
      <c r="W56" s="14">
        <v>0.491811117667857</v>
      </c>
      <c r="X56" s="31">
        <v>1</v>
      </c>
    </row>
    <row r="57" spans="1:24" ht="12.75">
      <c r="A57" s="6" t="s">
        <v>4</v>
      </c>
      <c r="B57" s="6">
        <v>31220</v>
      </c>
      <c r="C57" s="1" t="s">
        <v>10</v>
      </c>
      <c r="D57" s="1" t="s">
        <v>65</v>
      </c>
      <c r="E57">
        <v>1986</v>
      </c>
      <c r="F57" t="s">
        <v>83</v>
      </c>
      <c r="G57" s="4">
        <v>0.2792792792792793</v>
      </c>
      <c r="H57" s="4">
        <v>0.34234234234234234</v>
      </c>
      <c r="I57" s="28">
        <v>0.23</v>
      </c>
      <c r="J57" s="28">
        <v>0.57</v>
      </c>
      <c r="K57" s="28">
        <v>0.97</v>
      </c>
      <c r="L57" s="28">
        <v>-0.1502699999999999</v>
      </c>
      <c r="M57" s="14">
        <v>1</v>
      </c>
      <c r="N57" s="14">
        <v>1</v>
      </c>
      <c r="O57" s="14">
        <v>1</v>
      </c>
      <c r="P57" s="10">
        <v>1</v>
      </c>
      <c r="Q57" s="10">
        <v>0</v>
      </c>
      <c r="R57" s="10">
        <v>0</v>
      </c>
      <c r="S57" s="14">
        <v>0.44</v>
      </c>
      <c r="T57" s="14">
        <v>-1</v>
      </c>
      <c r="U57" s="17">
        <v>-5.900899839344092</v>
      </c>
      <c r="V57" s="17">
        <v>1.0124331458251907</v>
      </c>
      <c r="W57" s="14">
        <v>0.25669867888144504</v>
      </c>
      <c r="X57" s="31">
        <v>1</v>
      </c>
    </row>
    <row r="58" spans="1:24" ht="12.75">
      <c r="A58" s="6" t="s">
        <v>4</v>
      </c>
      <c r="B58" s="6">
        <v>31220</v>
      </c>
      <c r="C58" s="1" t="s">
        <v>10</v>
      </c>
      <c r="D58" s="1" t="s">
        <v>65</v>
      </c>
      <c r="E58">
        <v>1988</v>
      </c>
      <c r="F58" t="s">
        <v>84</v>
      </c>
      <c r="G58" s="4">
        <v>0.28378378378378377</v>
      </c>
      <c r="H58" s="4">
        <v>0.2792792792792793</v>
      </c>
      <c r="I58" s="28">
        <v>0.9</v>
      </c>
      <c r="J58" s="28">
        <v>0.23</v>
      </c>
      <c r="K58" s="28">
        <v>0.57</v>
      </c>
      <c r="L58" s="28">
        <v>0.97</v>
      </c>
      <c r="M58" s="14">
        <v>1</v>
      </c>
      <c r="N58" s="14">
        <v>1</v>
      </c>
      <c r="O58" s="14">
        <v>1</v>
      </c>
      <c r="P58" s="10">
        <v>1</v>
      </c>
      <c r="Q58" s="10">
        <v>0</v>
      </c>
      <c r="R58" s="10">
        <v>0</v>
      </c>
      <c r="S58" s="14">
        <v>-0.22</v>
      </c>
      <c r="T58" s="14">
        <v>-1</v>
      </c>
      <c r="U58" s="17">
        <v>1.1278927848882958</v>
      </c>
      <c r="V58" s="17">
        <v>-2.3897795729057503</v>
      </c>
      <c r="W58" s="14">
        <v>0.7533446240949997</v>
      </c>
      <c r="X58" s="31">
        <v>1</v>
      </c>
    </row>
    <row r="59" spans="1:24" ht="12.75">
      <c r="A59" s="6" t="s">
        <v>4</v>
      </c>
      <c r="B59" s="6">
        <v>31220</v>
      </c>
      <c r="C59" s="1" t="s">
        <v>10</v>
      </c>
      <c r="D59" s="1" t="s">
        <v>65</v>
      </c>
      <c r="E59">
        <v>1993</v>
      </c>
      <c r="F59" t="s">
        <v>85</v>
      </c>
      <c r="G59" s="4">
        <v>-0.8243243243243243</v>
      </c>
      <c r="H59" s="4">
        <v>0.28378378378378377</v>
      </c>
      <c r="I59" s="4" t="s">
        <v>52</v>
      </c>
      <c r="J59" s="4" t="s">
        <v>52</v>
      </c>
      <c r="K59" s="4" t="s">
        <v>52</v>
      </c>
      <c r="L59" s="4" t="s">
        <v>52</v>
      </c>
      <c r="M59" s="14">
        <v>1</v>
      </c>
      <c r="N59" s="14">
        <v>1</v>
      </c>
      <c r="O59" s="14">
        <v>1</v>
      </c>
      <c r="P59" s="10">
        <v>1</v>
      </c>
      <c r="Q59" s="10">
        <v>0</v>
      </c>
      <c r="R59" s="10">
        <v>0</v>
      </c>
      <c r="S59" s="14">
        <v>-0.08</v>
      </c>
      <c r="T59" s="14">
        <v>1</v>
      </c>
      <c r="U59" s="17">
        <v>-2.515099617842097</v>
      </c>
      <c r="V59" s="17">
        <v>-1.2483588418173994</v>
      </c>
      <c r="W59" s="14">
        <v>-0.7041930159841101</v>
      </c>
      <c r="X59" s="31">
        <v>1</v>
      </c>
    </row>
    <row r="60" spans="1:24" ht="12.75">
      <c r="A60" s="6" t="s">
        <v>4</v>
      </c>
      <c r="B60" s="6">
        <v>31220</v>
      </c>
      <c r="C60" s="1" t="s">
        <v>10</v>
      </c>
      <c r="D60" s="1" t="s">
        <v>65</v>
      </c>
      <c r="E60">
        <v>1997</v>
      </c>
      <c r="F60" t="s">
        <v>86</v>
      </c>
      <c r="G60" s="4">
        <v>0.23423423423423426</v>
      </c>
      <c r="H60" s="4">
        <v>-0.8243243243243243</v>
      </c>
      <c r="I60" s="4" t="s">
        <v>52</v>
      </c>
      <c r="J60" s="4" t="s">
        <v>52</v>
      </c>
      <c r="K60" s="4" t="s">
        <v>52</v>
      </c>
      <c r="L60" s="4" t="s">
        <v>52</v>
      </c>
      <c r="M60" s="14">
        <v>1</v>
      </c>
      <c r="N60" s="14">
        <v>1</v>
      </c>
      <c r="O60" s="14">
        <v>1</v>
      </c>
      <c r="P60" s="10">
        <v>1</v>
      </c>
      <c r="Q60" s="10">
        <v>0</v>
      </c>
      <c r="R60" s="10">
        <v>0</v>
      </c>
      <c r="S60" s="14">
        <v>-0.32</v>
      </c>
      <c r="T60" s="14">
        <v>-1</v>
      </c>
      <c r="U60" s="17">
        <v>3.518672372481099</v>
      </c>
      <c r="V60" s="17">
        <v>1.8197213957729002</v>
      </c>
      <c r="W60" s="14">
        <v>0.6602018492093902</v>
      </c>
      <c r="X60" s="31">
        <v>1</v>
      </c>
    </row>
    <row r="61" spans="1:24" ht="12.75">
      <c r="A61" s="6" t="s">
        <v>4</v>
      </c>
      <c r="B61" s="6">
        <v>31720</v>
      </c>
      <c r="C61" s="1" t="s">
        <v>17</v>
      </c>
      <c r="D61" s="1" t="s">
        <v>68</v>
      </c>
      <c r="E61">
        <v>1993</v>
      </c>
      <c r="F61" t="s">
        <v>85</v>
      </c>
      <c r="G61" s="4">
        <v>0</v>
      </c>
      <c r="H61" s="4">
        <v>0.4774774774774775</v>
      </c>
      <c r="I61" s="4" t="s">
        <v>52</v>
      </c>
      <c r="J61" s="4" t="s">
        <v>52</v>
      </c>
      <c r="K61" s="4" t="s">
        <v>52</v>
      </c>
      <c r="L61" s="4" t="s">
        <v>52</v>
      </c>
      <c r="M61" s="14">
        <v>0</v>
      </c>
      <c r="N61" s="14">
        <v>0</v>
      </c>
      <c r="O61" s="14">
        <v>1</v>
      </c>
      <c r="P61" s="10">
        <v>0</v>
      </c>
      <c r="Q61" s="10">
        <v>0</v>
      </c>
      <c r="R61" s="10">
        <v>0</v>
      </c>
      <c r="S61" s="14">
        <v>-0.08</v>
      </c>
      <c r="T61" s="14">
        <v>-1</v>
      </c>
      <c r="U61" s="17">
        <v>-2.515099617842097</v>
      </c>
      <c r="V61" s="17">
        <v>-1.2483588418173994</v>
      </c>
      <c r="W61" s="14">
        <v>-0.7041930159841101</v>
      </c>
      <c r="X61" s="31">
        <v>0</v>
      </c>
    </row>
    <row r="62" spans="1:24" ht="12.75">
      <c r="A62" s="6" t="s">
        <v>4</v>
      </c>
      <c r="B62" s="6">
        <v>31720</v>
      </c>
      <c r="C62" s="1" t="s">
        <v>17</v>
      </c>
      <c r="D62" s="1" t="s">
        <v>68</v>
      </c>
      <c r="E62">
        <v>1997</v>
      </c>
      <c r="F62" t="s">
        <v>86</v>
      </c>
      <c r="G62" s="4">
        <v>0.48198198198198194</v>
      </c>
      <c r="H62" s="4">
        <v>0</v>
      </c>
      <c r="I62" s="4" t="s">
        <v>52</v>
      </c>
      <c r="J62" s="4" t="s">
        <v>52</v>
      </c>
      <c r="K62" s="4" t="s">
        <v>52</v>
      </c>
      <c r="L62" s="4" t="s">
        <v>52</v>
      </c>
      <c r="M62" s="14">
        <v>0</v>
      </c>
      <c r="N62" s="14">
        <v>0</v>
      </c>
      <c r="O62" s="14">
        <v>1</v>
      </c>
      <c r="P62" s="10">
        <v>0</v>
      </c>
      <c r="Q62" s="10">
        <v>0</v>
      </c>
      <c r="R62" s="10">
        <v>0</v>
      </c>
      <c r="S62" s="14">
        <v>-0.32</v>
      </c>
      <c r="T62" s="14">
        <v>1</v>
      </c>
      <c r="U62" s="17">
        <v>3.518672372481099</v>
      </c>
      <c r="V62" s="17">
        <v>1.8197213957729002</v>
      </c>
      <c r="W62" s="14">
        <v>0.6602018492093902</v>
      </c>
      <c r="X62" s="31">
        <v>0</v>
      </c>
    </row>
    <row r="63" spans="1:25" ht="12.75">
      <c r="A63" s="6" t="s">
        <v>4</v>
      </c>
      <c r="B63" s="6">
        <v>31621</v>
      </c>
      <c r="C63" s="1" t="s">
        <v>15</v>
      </c>
      <c r="D63" s="1" t="s">
        <v>66</v>
      </c>
      <c r="E63">
        <v>1981</v>
      </c>
      <c r="F63" t="s">
        <v>82</v>
      </c>
      <c r="G63" s="4">
        <v>-0.16666666666666669</v>
      </c>
      <c r="H63" s="4">
        <v>0.42792792792792794</v>
      </c>
      <c r="I63" s="28">
        <v>0.81</v>
      </c>
      <c r="J63" s="28">
        <v>-0.02</v>
      </c>
      <c r="K63" s="28">
        <v>-0.25</v>
      </c>
      <c r="L63" s="28">
        <v>0.62</v>
      </c>
      <c r="M63" s="14">
        <v>0</v>
      </c>
      <c r="N63" s="14">
        <v>0</v>
      </c>
      <c r="O63" s="14">
        <v>0</v>
      </c>
      <c r="P63" s="10">
        <v>1</v>
      </c>
      <c r="Q63" s="10">
        <v>0</v>
      </c>
      <c r="R63" s="10">
        <v>0</v>
      </c>
      <c r="S63" s="14">
        <v>-0.31</v>
      </c>
      <c r="T63" s="14">
        <v>-1</v>
      </c>
      <c r="U63" s="17">
        <v>1.9005226468724032</v>
      </c>
      <c r="V63" s="17">
        <v>-3.42592936605244</v>
      </c>
      <c r="W63" s="14">
        <v>0.491811117667857</v>
      </c>
      <c r="X63" s="31">
        <v>1</v>
      </c>
      <c r="Y63" t="s">
        <v>117</v>
      </c>
    </row>
    <row r="64" spans="1:25" ht="12.75">
      <c r="A64" s="6" t="s">
        <v>4</v>
      </c>
      <c r="B64" s="6">
        <v>31621</v>
      </c>
      <c r="C64" s="1" t="s">
        <v>15</v>
      </c>
      <c r="D64" s="1" t="s">
        <v>66</v>
      </c>
      <c r="E64">
        <v>1986</v>
      </c>
      <c r="F64" t="s">
        <v>83</v>
      </c>
      <c r="G64" s="4">
        <v>1.1306306306306306</v>
      </c>
      <c r="H64" s="4">
        <v>-0.16666666666666669</v>
      </c>
      <c r="I64" s="28">
        <v>0.99</v>
      </c>
      <c r="J64" s="28">
        <v>0.81</v>
      </c>
      <c r="K64" s="28">
        <v>1.84</v>
      </c>
      <c r="L64" s="28">
        <v>-0.25</v>
      </c>
      <c r="M64" s="14">
        <v>0</v>
      </c>
      <c r="N64" s="14">
        <v>0</v>
      </c>
      <c r="O64" s="14">
        <v>0</v>
      </c>
      <c r="P64" s="10">
        <v>1</v>
      </c>
      <c r="Q64" s="10">
        <v>0</v>
      </c>
      <c r="R64" s="10">
        <v>0</v>
      </c>
      <c r="S64" s="14">
        <v>0.44</v>
      </c>
      <c r="T64" s="14">
        <v>-1</v>
      </c>
      <c r="U64" s="17">
        <v>-5.900899839344092</v>
      </c>
      <c r="V64" s="17">
        <v>1.0124331458251907</v>
      </c>
      <c r="W64" s="14">
        <v>0.25669867888144504</v>
      </c>
      <c r="X64" s="31">
        <v>1</v>
      </c>
      <c r="Y64" t="s">
        <v>117</v>
      </c>
    </row>
    <row r="65" spans="1:25" ht="12.75">
      <c r="A65" s="6" t="s">
        <v>4</v>
      </c>
      <c r="B65" s="6">
        <v>31621</v>
      </c>
      <c r="C65" s="1" t="s">
        <v>15</v>
      </c>
      <c r="D65" s="1" t="s">
        <v>66</v>
      </c>
      <c r="E65">
        <v>1988</v>
      </c>
      <c r="F65" t="s">
        <v>84</v>
      </c>
      <c r="G65" s="4">
        <v>-0.7657657657657658</v>
      </c>
      <c r="H65" s="4">
        <v>1.1306306306306306</v>
      </c>
      <c r="I65" s="28">
        <v>-1.03</v>
      </c>
      <c r="J65" s="28">
        <v>0.99</v>
      </c>
      <c r="K65" s="28">
        <v>-1.15</v>
      </c>
      <c r="L65" s="28">
        <v>1.84</v>
      </c>
      <c r="M65" s="14">
        <v>0</v>
      </c>
      <c r="N65" s="14">
        <v>0</v>
      </c>
      <c r="O65" s="14">
        <v>0</v>
      </c>
      <c r="P65" s="10">
        <v>1</v>
      </c>
      <c r="Q65" s="10">
        <v>0</v>
      </c>
      <c r="R65" s="10">
        <v>0</v>
      </c>
      <c r="S65" s="14">
        <v>-0.22</v>
      </c>
      <c r="T65" s="14">
        <v>1</v>
      </c>
      <c r="U65" s="17">
        <v>1.1278927848882958</v>
      </c>
      <c r="V65" s="17">
        <v>-2.3897795729057503</v>
      </c>
      <c r="W65" s="14">
        <v>0.7533446240949997</v>
      </c>
      <c r="X65" s="31">
        <v>1</v>
      </c>
      <c r="Y65" t="s">
        <v>117</v>
      </c>
    </row>
    <row r="66" spans="1:25" ht="12.75">
      <c r="A66" s="6" t="s">
        <v>4</v>
      </c>
      <c r="B66" s="6">
        <v>31621</v>
      </c>
      <c r="C66" s="1" t="s">
        <v>15</v>
      </c>
      <c r="D66" s="1" t="s">
        <v>66</v>
      </c>
      <c r="E66">
        <v>1993</v>
      </c>
      <c r="F66" t="s">
        <v>85</v>
      </c>
      <c r="G66" s="4">
        <v>-0.5675675675675675</v>
      </c>
      <c r="H66" s="4">
        <v>-0.7657657657657658</v>
      </c>
      <c r="I66" s="4" t="s">
        <v>52</v>
      </c>
      <c r="J66" s="4" t="s">
        <v>52</v>
      </c>
      <c r="K66" s="4" t="s">
        <v>52</v>
      </c>
      <c r="L66" s="4" t="s">
        <v>52</v>
      </c>
      <c r="M66" s="14">
        <v>0</v>
      </c>
      <c r="N66" s="14">
        <v>0</v>
      </c>
      <c r="O66" s="14">
        <v>0</v>
      </c>
      <c r="P66" s="10">
        <v>1</v>
      </c>
      <c r="Q66" s="10">
        <v>0</v>
      </c>
      <c r="R66" s="10">
        <v>0</v>
      </c>
      <c r="S66" s="14">
        <v>-0.08</v>
      </c>
      <c r="T66" s="14">
        <v>-1</v>
      </c>
      <c r="U66" s="17">
        <v>-2.515099617842097</v>
      </c>
      <c r="V66" s="17">
        <v>-1.2483588418173994</v>
      </c>
      <c r="W66" s="14">
        <v>-0.7041930159841101</v>
      </c>
      <c r="X66" s="31">
        <v>1</v>
      </c>
      <c r="Y66" t="s">
        <v>117</v>
      </c>
    </row>
    <row r="67" spans="1:25" ht="12.75">
      <c r="A67" s="6" t="s">
        <v>4</v>
      </c>
      <c r="B67" s="6">
        <v>31621</v>
      </c>
      <c r="C67" s="1" t="s">
        <v>15</v>
      </c>
      <c r="D67" s="1" t="s">
        <v>66</v>
      </c>
      <c r="E67">
        <v>1997</v>
      </c>
      <c r="F67" t="s">
        <v>86</v>
      </c>
      <c r="G67" s="4">
        <v>-0.34234234234234234</v>
      </c>
      <c r="H67" s="4">
        <v>-0.5675675675675675</v>
      </c>
      <c r="I67" s="4" t="s">
        <v>52</v>
      </c>
      <c r="J67" s="4" t="s">
        <v>52</v>
      </c>
      <c r="K67" s="4" t="s">
        <v>52</v>
      </c>
      <c r="L67" s="4" t="s">
        <v>52</v>
      </c>
      <c r="M67" s="14">
        <v>0</v>
      </c>
      <c r="N67" s="14">
        <v>0</v>
      </c>
      <c r="O67" s="14">
        <v>0</v>
      </c>
      <c r="P67" s="10">
        <v>1</v>
      </c>
      <c r="Q67" s="10">
        <v>0</v>
      </c>
      <c r="R67" s="10">
        <v>0</v>
      </c>
      <c r="S67" s="14">
        <v>-0.32</v>
      </c>
      <c r="T67" s="14">
        <v>1</v>
      </c>
      <c r="U67" s="17">
        <v>3.518672372481099</v>
      </c>
      <c r="V67" s="17">
        <v>1.8197213957729002</v>
      </c>
      <c r="W67" s="14">
        <v>0.6602018492093902</v>
      </c>
      <c r="X67" s="31">
        <v>1</v>
      </c>
      <c r="Y67" t="s">
        <v>117</v>
      </c>
    </row>
    <row r="68" spans="1:24" ht="12.75">
      <c r="A68" s="6" t="s">
        <v>4</v>
      </c>
      <c r="B68" s="6">
        <v>31320</v>
      </c>
      <c r="C68" s="1" t="s">
        <v>118</v>
      </c>
      <c r="D68" s="1" t="s">
        <v>119</v>
      </c>
      <c r="E68">
        <v>1981</v>
      </c>
      <c r="F68" t="s">
        <v>82</v>
      </c>
      <c r="G68" s="4">
        <v>0.5135135135135136</v>
      </c>
      <c r="H68" s="4">
        <v>0.1036036036036036</v>
      </c>
      <c r="I68" s="28">
        <v>0.2</v>
      </c>
      <c r="J68" s="28">
        <v>0.22</v>
      </c>
      <c r="K68" s="28">
        <v>-0.15</v>
      </c>
      <c r="L68" s="28">
        <v>0.3</v>
      </c>
      <c r="M68" s="14">
        <v>1</v>
      </c>
      <c r="N68" s="14">
        <v>1</v>
      </c>
      <c r="O68" s="14">
        <v>0</v>
      </c>
      <c r="P68" s="10">
        <v>1</v>
      </c>
      <c r="Q68" s="10">
        <v>1</v>
      </c>
      <c r="R68" s="10">
        <v>1</v>
      </c>
      <c r="S68" s="14">
        <v>-0.31</v>
      </c>
      <c r="T68" s="14">
        <v>1</v>
      </c>
      <c r="U68" s="17">
        <v>1.9005226468724032</v>
      </c>
      <c r="V68" s="17">
        <v>-3.42592936605244</v>
      </c>
      <c r="W68" s="14">
        <v>0.491811117667857</v>
      </c>
      <c r="X68" s="31">
        <v>1</v>
      </c>
    </row>
    <row r="69" spans="1:24" ht="12.75">
      <c r="A69" s="6" t="s">
        <v>4</v>
      </c>
      <c r="B69" s="6">
        <v>31320</v>
      </c>
      <c r="C69" s="1" t="s">
        <v>118</v>
      </c>
      <c r="D69" s="1" t="s">
        <v>119</v>
      </c>
      <c r="E69">
        <v>1986</v>
      </c>
      <c r="F69" t="s">
        <v>83</v>
      </c>
      <c r="G69" s="4">
        <v>0.8648648648648649</v>
      </c>
      <c r="H69" s="4">
        <v>0.5135135135135136</v>
      </c>
      <c r="I69" s="28">
        <v>1.12</v>
      </c>
      <c r="J69" s="28">
        <v>0.2</v>
      </c>
      <c r="K69" s="28">
        <v>2.42</v>
      </c>
      <c r="L69" s="28">
        <v>-0.15</v>
      </c>
      <c r="M69" s="14">
        <v>1</v>
      </c>
      <c r="N69" s="14">
        <v>1</v>
      </c>
      <c r="O69" s="14">
        <v>0</v>
      </c>
      <c r="P69" s="10">
        <v>1</v>
      </c>
      <c r="Q69" s="10">
        <v>1</v>
      </c>
      <c r="R69" s="10">
        <v>1</v>
      </c>
      <c r="S69" s="14">
        <v>0.44</v>
      </c>
      <c r="T69" s="14">
        <v>1</v>
      </c>
      <c r="U69" s="17">
        <v>-5.900899839344092</v>
      </c>
      <c r="V69" s="17">
        <v>1.0124331458251907</v>
      </c>
      <c r="W69" s="14">
        <v>0.25669867888144504</v>
      </c>
      <c r="X69" s="31">
        <v>1</v>
      </c>
    </row>
    <row r="70" spans="1:24" ht="12.75">
      <c r="A70" s="6" t="s">
        <v>4</v>
      </c>
      <c r="B70" s="6">
        <v>31320</v>
      </c>
      <c r="C70" s="1" t="s">
        <v>118</v>
      </c>
      <c r="D70" s="1" t="s">
        <v>119</v>
      </c>
      <c r="E70">
        <v>1988</v>
      </c>
      <c r="F70" t="s">
        <v>84</v>
      </c>
      <c r="G70" s="4">
        <v>-0.22522522522522523</v>
      </c>
      <c r="H70" s="4">
        <v>0.8648648648648649</v>
      </c>
      <c r="I70" s="28">
        <v>0.05</v>
      </c>
      <c r="J70" s="28">
        <v>1.12</v>
      </c>
      <c r="K70" s="28">
        <v>-0.59</v>
      </c>
      <c r="L70" s="28">
        <v>2.42</v>
      </c>
      <c r="M70" s="14">
        <v>1</v>
      </c>
      <c r="N70" s="14">
        <v>1</v>
      </c>
      <c r="O70" s="14">
        <v>0</v>
      </c>
      <c r="P70" s="10">
        <v>1</v>
      </c>
      <c r="Q70" s="10">
        <v>1</v>
      </c>
      <c r="R70" s="10">
        <v>1</v>
      </c>
      <c r="S70" s="14">
        <v>-0.22</v>
      </c>
      <c r="T70" s="14">
        <v>-1</v>
      </c>
      <c r="U70" s="17">
        <v>1.1278927848882958</v>
      </c>
      <c r="V70" s="17">
        <v>-2.3897795729057503</v>
      </c>
      <c r="W70" s="14">
        <v>0.7533446240949997</v>
      </c>
      <c r="X70" s="31">
        <v>1</v>
      </c>
    </row>
    <row r="71" spans="1:24" ht="12.75">
      <c r="A71" s="6" t="s">
        <v>4</v>
      </c>
      <c r="B71" s="6">
        <v>31320</v>
      </c>
      <c r="C71" s="1" t="s">
        <v>118</v>
      </c>
      <c r="D71" s="1" t="s">
        <v>119</v>
      </c>
      <c r="E71">
        <v>1993</v>
      </c>
      <c r="F71" t="s">
        <v>85</v>
      </c>
      <c r="G71" s="4">
        <v>-0.43243243243243246</v>
      </c>
      <c r="H71" s="4">
        <v>-0.22522522522522523</v>
      </c>
      <c r="I71" s="4" t="s">
        <v>52</v>
      </c>
      <c r="J71" s="4" t="s">
        <v>52</v>
      </c>
      <c r="K71" s="4" t="s">
        <v>52</v>
      </c>
      <c r="L71" s="4" t="s">
        <v>52</v>
      </c>
      <c r="M71" s="14">
        <v>1</v>
      </c>
      <c r="N71" s="14">
        <v>1</v>
      </c>
      <c r="O71" s="14">
        <v>0</v>
      </c>
      <c r="P71" s="10">
        <v>1</v>
      </c>
      <c r="Q71" s="10">
        <v>1</v>
      </c>
      <c r="R71" s="10">
        <v>1</v>
      </c>
      <c r="S71" s="14">
        <v>-0.08</v>
      </c>
      <c r="T71" s="14">
        <v>1</v>
      </c>
      <c r="U71" s="17">
        <v>-2.515099617842097</v>
      </c>
      <c r="V71" s="17">
        <v>-1.2483588418173994</v>
      </c>
      <c r="W71" s="14">
        <v>-0.7041930159841101</v>
      </c>
      <c r="X71" s="31">
        <v>1</v>
      </c>
    </row>
    <row r="72" spans="1:24" ht="12.75">
      <c r="A72" s="6" t="s">
        <v>4</v>
      </c>
      <c r="B72" s="6">
        <v>31320</v>
      </c>
      <c r="C72" s="1" t="s">
        <v>118</v>
      </c>
      <c r="D72" s="1" t="s">
        <v>119</v>
      </c>
      <c r="E72">
        <v>1997</v>
      </c>
      <c r="F72" t="s">
        <v>86</v>
      </c>
      <c r="G72" s="4">
        <v>0.445945945945946</v>
      </c>
      <c r="H72" s="4">
        <v>-0.43243243243243246</v>
      </c>
      <c r="I72" s="4" t="s">
        <v>52</v>
      </c>
      <c r="J72" s="4" t="s">
        <v>52</v>
      </c>
      <c r="K72" s="4" t="s">
        <v>52</v>
      </c>
      <c r="L72" s="4" t="s">
        <v>52</v>
      </c>
      <c r="M72" s="14">
        <v>1</v>
      </c>
      <c r="N72" s="14">
        <v>1</v>
      </c>
      <c r="O72" s="14">
        <v>0</v>
      </c>
      <c r="P72" s="10">
        <v>1</v>
      </c>
      <c r="Q72" s="10">
        <v>1</v>
      </c>
      <c r="R72" s="10">
        <v>1</v>
      </c>
      <c r="S72" s="14">
        <v>-0.32</v>
      </c>
      <c r="T72" s="14">
        <v>-1</v>
      </c>
      <c r="U72" s="17">
        <v>3.518672372481099</v>
      </c>
      <c r="V72" s="17">
        <v>1.8197213957729002</v>
      </c>
      <c r="W72" s="14">
        <v>0.6602018492093902</v>
      </c>
      <c r="X72" s="31">
        <v>1</v>
      </c>
    </row>
    <row r="73" spans="1:24" ht="12.75">
      <c r="A73" s="6" t="s">
        <v>4</v>
      </c>
      <c r="B73" s="6">
        <v>31624</v>
      </c>
      <c r="C73" s="1" t="s">
        <v>16</v>
      </c>
      <c r="D73" s="1" t="s">
        <v>67</v>
      </c>
      <c r="E73">
        <v>1981</v>
      </c>
      <c r="F73" t="s">
        <v>82</v>
      </c>
      <c r="G73" s="4">
        <v>0</v>
      </c>
      <c r="H73" s="4">
        <v>0</v>
      </c>
      <c r="I73" s="28" t="s">
        <v>52</v>
      </c>
      <c r="J73" s="28" t="s">
        <v>52</v>
      </c>
      <c r="K73" s="28" t="s">
        <v>52</v>
      </c>
      <c r="L73" s="28" t="s">
        <v>52</v>
      </c>
      <c r="M73" s="14">
        <v>0</v>
      </c>
      <c r="N73" s="14">
        <v>0</v>
      </c>
      <c r="O73" s="14">
        <v>0</v>
      </c>
      <c r="P73" s="10">
        <v>1</v>
      </c>
      <c r="Q73" s="10">
        <v>0</v>
      </c>
      <c r="R73" s="10">
        <v>0</v>
      </c>
      <c r="S73" s="14">
        <v>-0.31</v>
      </c>
      <c r="T73" s="14">
        <v>-1</v>
      </c>
      <c r="U73" s="17">
        <v>1.9005226468724032</v>
      </c>
      <c r="V73" s="17">
        <v>-3.42592936605244</v>
      </c>
      <c r="W73" s="14">
        <v>0.491811117667857</v>
      </c>
      <c r="X73" s="31">
        <v>1</v>
      </c>
    </row>
    <row r="74" spans="1:24" ht="12.75">
      <c r="A74" s="6" t="s">
        <v>4</v>
      </c>
      <c r="B74" s="6">
        <v>31624</v>
      </c>
      <c r="C74" s="1" t="s">
        <v>16</v>
      </c>
      <c r="D74" s="1" t="s">
        <v>67</v>
      </c>
      <c r="E74">
        <v>1986</v>
      </c>
      <c r="F74" t="s">
        <v>83</v>
      </c>
      <c r="G74" s="4">
        <v>0</v>
      </c>
      <c r="H74" s="4">
        <v>0</v>
      </c>
      <c r="I74" s="28" t="s">
        <v>52</v>
      </c>
      <c r="J74" s="28" t="s">
        <v>52</v>
      </c>
      <c r="K74" s="28" t="s">
        <v>52</v>
      </c>
      <c r="L74" s="28" t="s">
        <v>52</v>
      </c>
      <c r="M74" s="14">
        <v>0</v>
      </c>
      <c r="N74" s="14">
        <v>0</v>
      </c>
      <c r="O74" s="14">
        <v>0</v>
      </c>
      <c r="P74" s="10">
        <v>1</v>
      </c>
      <c r="Q74" s="10">
        <v>0</v>
      </c>
      <c r="R74" s="10">
        <v>0</v>
      </c>
      <c r="S74" s="14">
        <v>0.44</v>
      </c>
      <c r="T74" s="14">
        <v>-1</v>
      </c>
      <c r="U74" s="17">
        <v>-5.900899839344092</v>
      </c>
      <c r="V74" s="17">
        <v>1.0124331458251907</v>
      </c>
      <c r="W74" s="14">
        <v>0.25669867888144504</v>
      </c>
      <c r="X74" s="31">
        <v>1</v>
      </c>
    </row>
    <row r="75" spans="1:24" ht="12.75">
      <c r="A75" s="6" t="s">
        <v>4</v>
      </c>
      <c r="B75" s="6">
        <v>31624</v>
      </c>
      <c r="C75" s="1" t="s">
        <v>16</v>
      </c>
      <c r="D75" s="1" t="s">
        <v>67</v>
      </c>
      <c r="E75">
        <v>1988</v>
      </c>
      <c r="F75" t="s">
        <v>84</v>
      </c>
      <c r="G75" s="4">
        <v>0</v>
      </c>
      <c r="H75" s="4">
        <v>0</v>
      </c>
      <c r="I75" s="28" t="s">
        <v>52</v>
      </c>
      <c r="J75" s="28" t="s">
        <v>52</v>
      </c>
      <c r="K75" s="28" t="s">
        <v>52</v>
      </c>
      <c r="L75" s="28" t="s">
        <v>52</v>
      </c>
      <c r="M75" s="14">
        <v>0</v>
      </c>
      <c r="N75" s="14">
        <v>0</v>
      </c>
      <c r="O75" s="14">
        <v>0</v>
      </c>
      <c r="P75" s="10">
        <v>1</v>
      </c>
      <c r="Q75" s="10">
        <v>0</v>
      </c>
      <c r="R75" s="10">
        <v>0</v>
      </c>
      <c r="S75" s="14">
        <v>-0.22</v>
      </c>
      <c r="T75" s="14">
        <v>-1</v>
      </c>
      <c r="U75" s="17">
        <v>1.1278927848882958</v>
      </c>
      <c r="V75" s="17">
        <v>-2.3897795729057503</v>
      </c>
      <c r="W75" s="14">
        <v>0.7533446240949997</v>
      </c>
      <c r="X75" s="31">
        <v>1</v>
      </c>
    </row>
    <row r="76" spans="1:24" ht="12.75">
      <c r="A76" s="6" t="s">
        <v>4</v>
      </c>
      <c r="B76" s="6">
        <v>31624</v>
      </c>
      <c r="C76" s="1" t="s">
        <v>16</v>
      </c>
      <c r="D76" s="1" t="s">
        <v>67</v>
      </c>
      <c r="E76">
        <v>1993</v>
      </c>
      <c r="F76" t="s">
        <v>85</v>
      </c>
      <c r="G76" s="4">
        <v>-0.7027027027027027</v>
      </c>
      <c r="H76" s="4">
        <v>0</v>
      </c>
      <c r="I76" s="4" t="s">
        <v>52</v>
      </c>
      <c r="J76" s="4" t="s">
        <v>52</v>
      </c>
      <c r="K76" s="4" t="s">
        <v>52</v>
      </c>
      <c r="L76" s="4" t="s">
        <v>52</v>
      </c>
      <c r="M76" s="14">
        <v>0</v>
      </c>
      <c r="N76" s="14">
        <v>0</v>
      </c>
      <c r="O76" s="14">
        <v>0</v>
      </c>
      <c r="P76" s="10">
        <v>1</v>
      </c>
      <c r="Q76" s="10">
        <v>0</v>
      </c>
      <c r="R76" s="10">
        <v>0</v>
      </c>
      <c r="S76" s="14">
        <v>-0.08</v>
      </c>
      <c r="T76" s="14">
        <v>1</v>
      </c>
      <c r="U76" s="17">
        <v>-2.515099617842097</v>
      </c>
      <c r="V76" s="17">
        <v>-1.2483588418173994</v>
      </c>
      <c r="W76" s="14">
        <v>-0.7041930159841101</v>
      </c>
      <c r="X76" s="31">
        <v>1</v>
      </c>
    </row>
    <row r="77" spans="1:24" ht="12.75">
      <c r="A77" s="6" t="s">
        <v>4</v>
      </c>
      <c r="B77" s="6">
        <v>31624</v>
      </c>
      <c r="C77" s="1" t="s">
        <v>16</v>
      </c>
      <c r="D77" s="1" t="s">
        <v>67</v>
      </c>
      <c r="E77">
        <v>1997</v>
      </c>
      <c r="F77" t="s">
        <v>86</v>
      </c>
      <c r="G77" s="4">
        <v>0.3603603603603604</v>
      </c>
      <c r="H77" s="4">
        <v>-0.7027027027027027</v>
      </c>
      <c r="I77" s="4" t="s">
        <v>52</v>
      </c>
      <c r="J77" s="4" t="s">
        <v>52</v>
      </c>
      <c r="K77" s="4" t="s">
        <v>52</v>
      </c>
      <c r="L77" s="4" t="s">
        <v>52</v>
      </c>
      <c r="M77" s="14">
        <v>0</v>
      </c>
      <c r="N77" s="14">
        <v>0</v>
      </c>
      <c r="O77" s="14">
        <v>0</v>
      </c>
      <c r="P77" s="10">
        <v>1</v>
      </c>
      <c r="Q77" s="10">
        <v>0</v>
      </c>
      <c r="R77" s="10">
        <v>0</v>
      </c>
      <c r="S77" s="14">
        <v>-0.32</v>
      </c>
      <c r="T77" s="14">
        <v>1</v>
      </c>
      <c r="U77" s="17">
        <v>3.518672372481099</v>
      </c>
      <c r="V77" s="17">
        <v>1.8197213957729002</v>
      </c>
      <c r="W77" s="14">
        <v>0.6602018492093902</v>
      </c>
      <c r="X77" s="31">
        <v>1</v>
      </c>
    </row>
    <row r="78" spans="1:24" ht="12.75">
      <c r="A78" s="6" t="s">
        <v>5</v>
      </c>
      <c r="B78" s="6">
        <v>34210</v>
      </c>
      <c r="C78" s="1" t="s">
        <v>10</v>
      </c>
      <c r="D78" s="1" t="s">
        <v>69</v>
      </c>
      <c r="E78">
        <v>1985</v>
      </c>
      <c r="F78" t="s">
        <v>87</v>
      </c>
      <c r="G78" s="4">
        <v>0.43243243243243246</v>
      </c>
      <c r="H78" s="4">
        <v>0.4117117117117117</v>
      </c>
      <c r="I78" s="4" t="s">
        <v>52</v>
      </c>
      <c r="J78" s="4" t="s">
        <v>52</v>
      </c>
      <c r="K78" s="4" t="s">
        <v>52</v>
      </c>
      <c r="L78" s="4" t="s">
        <v>52</v>
      </c>
      <c r="M78" s="14">
        <v>1</v>
      </c>
      <c r="N78" s="14">
        <v>1</v>
      </c>
      <c r="O78" s="14">
        <v>1</v>
      </c>
      <c r="P78" s="10">
        <v>1</v>
      </c>
      <c r="Q78" s="10">
        <v>0</v>
      </c>
      <c r="R78" s="10">
        <v>0</v>
      </c>
      <c r="S78" s="14">
        <v>-1.08</v>
      </c>
      <c r="T78" s="14">
        <v>1</v>
      </c>
      <c r="U78" s="17">
        <v>-0.6428914611293024</v>
      </c>
      <c r="V78" s="17">
        <v>-0.8870937588508996</v>
      </c>
      <c r="W78" s="14">
        <v>-0.08748830547338993</v>
      </c>
      <c r="X78" s="31">
        <v>0</v>
      </c>
    </row>
    <row r="79" spans="1:24" ht="12.75">
      <c r="A79" s="6" t="s">
        <v>5</v>
      </c>
      <c r="B79" s="6">
        <v>34511</v>
      </c>
      <c r="C79" s="1" t="s">
        <v>25</v>
      </c>
      <c r="D79" s="1" t="s">
        <v>70</v>
      </c>
      <c r="E79">
        <v>1985</v>
      </c>
      <c r="F79" t="s">
        <v>87</v>
      </c>
      <c r="G79" s="4">
        <v>-0.9346846846846847</v>
      </c>
      <c r="H79" s="4">
        <v>-0.35495495495495494</v>
      </c>
      <c r="I79" s="4" t="s">
        <v>52</v>
      </c>
      <c r="J79" s="4" t="s">
        <v>52</v>
      </c>
      <c r="K79" s="4" t="s">
        <v>52</v>
      </c>
      <c r="L79" s="4" t="s">
        <v>52</v>
      </c>
      <c r="M79" s="14">
        <v>0</v>
      </c>
      <c r="N79" s="14">
        <v>0</v>
      </c>
      <c r="O79" s="14">
        <v>0</v>
      </c>
      <c r="P79" s="10">
        <v>1</v>
      </c>
      <c r="Q79" s="10">
        <v>0</v>
      </c>
      <c r="R79" s="10">
        <v>0</v>
      </c>
      <c r="S79" s="14">
        <v>-1.08</v>
      </c>
      <c r="T79" s="14">
        <v>-1</v>
      </c>
      <c r="U79" s="17">
        <v>-0.6428914611293024</v>
      </c>
      <c r="V79" s="17">
        <v>-0.8870937588508996</v>
      </c>
      <c r="W79" s="14">
        <v>-0.08748830547338993</v>
      </c>
      <c r="X79" s="31">
        <v>1</v>
      </c>
    </row>
    <row r="80" spans="1:24" ht="12.75">
      <c r="A80" s="6" t="s">
        <v>5</v>
      </c>
      <c r="B80" s="6">
        <v>34511</v>
      </c>
      <c r="C80" s="1" t="s">
        <v>25</v>
      </c>
      <c r="D80" s="1" t="s">
        <v>70</v>
      </c>
      <c r="E80">
        <v>1989</v>
      </c>
      <c r="F80" t="s">
        <v>88</v>
      </c>
      <c r="G80" s="4">
        <v>1.3653153153153152</v>
      </c>
      <c r="H80" s="4">
        <v>-0.9346846846846847</v>
      </c>
      <c r="I80" s="4" t="s">
        <v>52</v>
      </c>
      <c r="J80" s="4" t="s">
        <v>52</v>
      </c>
      <c r="K80" s="4" t="s">
        <v>52</v>
      </c>
      <c r="L80" s="4" t="s">
        <v>52</v>
      </c>
      <c r="M80" s="14">
        <v>0</v>
      </c>
      <c r="N80" s="14">
        <v>0</v>
      </c>
      <c r="O80" s="14">
        <v>0</v>
      </c>
      <c r="P80" s="10">
        <v>1</v>
      </c>
      <c r="Q80" s="10">
        <v>0</v>
      </c>
      <c r="R80" s="10">
        <v>0</v>
      </c>
      <c r="S80" s="14">
        <v>0.34</v>
      </c>
      <c r="T80" s="14">
        <v>1</v>
      </c>
      <c r="U80" s="17">
        <v>1.2423200451533987</v>
      </c>
      <c r="V80" s="17">
        <v>0.5471958483297703</v>
      </c>
      <c r="W80" s="14">
        <v>-0.2787798499846501</v>
      </c>
      <c r="X80" s="31">
        <v>1</v>
      </c>
    </row>
    <row r="81" spans="1:24" ht="12.75">
      <c r="A81" s="6" t="s">
        <v>5</v>
      </c>
      <c r="B81" s="6">
        <v>34511</v>
      </c>
      <c r="C81" s="1" t="s">
        <v>25</v>
      </c>
      <c r="D81" s="1" t="s">
        <v>70</v>
      </c>
      <c r="E81">
        <v>1990</v>
      </c>
      <c r="F81" t="s">
        <v>89</v>
      </c>
      <c r="G81" s="4">
        <v>-0.17972972972972975</v>
      </c>
      <c r="H81" s="4">
        <v>1.3653153153153152</v>
      </c>
      <c r="I81" s="4" t="s">
        <v>52</v>
      </c>
      <c r="J81" s="4" t="s">
        <v>52</v>
      </c>
      <c r="K81" s="4" t="s">
        <v>52</v>
      </c>
      <c r="L81" s="4" t="s">
        <v>52</v>
      </c>
      <c r="M81" s="14">
        <v>0</v>
      </c>
      <c r="N81" s="14">
        <v>0</v>
      </c>
      <c r="O81" s="14">
        <v>0</v>
      </c>
      <c r="P81" s="10">
        <v>1</v>
      </c>
      <c r="Q81" s="10">
        <v>0</v>
      </c>
      <c r="R81" s="10">
        <v>0</v>
      </c>
      <c r="S81" s="14">
        <v>0.28</v>
      </c>
      <c r="T81" s="14">
        <v>1</v>
      </c>
      <c r="U81" s="17">
        <v>-0.8635959512905984</v>
      </c>
      <c r="V81" s="17">
        <v>0.6838024610181996</v>
      </c>
      <c r="W81" s="14">
        <v>0.08927802199646018</v>
      </c>
      <c r="X81" s="31">
        <v>1</v>
      </c>
    </row>
    <row r="82" spans="1:24" ht="12.75">
      <c r="A82" s="6" t="s">
        <v>5</v>
      </c>
      <c r="B82" s="6">
        <v>34511</v>
      </c>
      <c r="C82" s="1" t="s">
        <v>25</v>
      </c>
      <c r="D82" s="1" t="s">
        <v>70</v>
      </c>
      <c r="E82">
        <v>1993</v>
      </c>
      <c r="F82" t="s">
        <v>90</v>
      </c>
      <c r="G82" s="4">
        <v>0.2454954954954955</v>
      </c>
      <c r="H82" s="4">
        <v>-0.17972972972972975</v>
      </c>
      <c r="I82" s="4" t="s">
        <v>52</v>
      </c>
      <c r="J82" s="4" t="s">
        <v>52</v>
      </c>
      <c r="K82" s="4" t="s">
        <v>52</v>
      </c>
      <c r="L82" s="4" t="s">
        <v>52</v>
      </c>
      <c r="M82" s="14">
        <v>0</v>
      </c>
      <c r="N82" s="14">
        <v>0</v>
      </c>
      <c r="O82" s="14">
        <v>0</v>
      </c>
      <c r="P82" s="10">
        <v>1</v>
      </c>
      <c r="Q82" s="10">
        <v>0</v>
      </c>
      <c r="R82" s="10">
        <v>0</v>
      </c>
      <c r="S82" s="14">
        <v>-0.07</v>
      </c>
      <c r="T82" s="14">
        <v>1</v>
      </c>
      <c r="U82" s="17">
        <v>-2.077153230277297</v>
      </c>
      <c r="V82" s="17">
        <v>0.464288493592</v>
      </c>
      <c r="W82" s="14">
        <v>-0.10068118021285</v>
      </c>
      <c r="X82" s="31">
        <v>1</v>
      </c>
    </row>
    <row r="83" spans="1:24" ht="12.75">
      <c r="A83" s="6" t="s">
        <v>5</v>
      </c>
      <c r="B83" s="6">
        <v>34511</v>
      </c>
      <c r="C83" s="1" t="s">
        <v>25</v>
      </c>
      <c r="D83" s="1" t="s">
        <v>70</v>
      </c>
      <c r="E83">
        <v>1996</v>
      </c>
      <c r="F83" t="s">
        <v>91</v>
      </c>
      <c r="G83" s="4">
        <v>-2.2157657657657657</v>
      </c>
      <c r="H83" s="4">
        <v>0.2454954954954955</v>
      </c>
      <c r="I83" s="4" t="s">
        <v>52</v>
      </c>
      <c r="J83" s="4" t="s">
        <v>52</v>
      </c>
      <c r="K83" s="4" t="s">
        <v>52</v>
      </c>
      <c r="L83" s="4" t="s">
        <v>52</v>
      </c>
      <c r="M83" s="14">
        <v>0</v>
      </c>
      <c r="N83" s="14">
        <v>0</v>
      </c>
      <c r="O83" s="14">
        <v>0</v>
      </c>
      <c r="P83" s="10">
        <v>1</v>
      </c>
      <c r="Q83" s="10">
        <v>0</v>
      </c>
      <c r="R83" s="10">
        <v>0</v>
      </c>
      <c r="S83" s="14">
        <v>0.02</v>
      </c>
      <c r="T83" s="14">
        <v>-1</v>
      </c>
      <c r="U83" s="17">
        <v>0.4602604347551065</v>
      </c>
      <c r="V83" s="17">
        <v>0.027140785861310412</v>
      </c>
      <c r="W83" s="14">
        <v>-0.044932366526975964</v>
      </c>
      <c r="X83" s="31">
        <v>1</v>
      </c>
    </row>
    <row r="84" spans="1:24" ht="12.75">
      <c r="A84" s="6" t="s">
        <v>5</v>
      </c>
      <c r="B84" s="6">
        <v>34313</v>
      </c>
      <c r="C84" s="1" t="s">
        <v>120</v>
      </c>
      <c r="D84" s="1" t="s">
        <v>121</v>
      </c>
      <c r="E84">
        <v>1985</v>
      </c>
      <c r="F84" t="s">
        <v>87</v>
      </c>
      <c r="G84" s="4">
        <v>-0.06891891891891892</v>
      </c>
      <c r="H84" s="4">
        <v>0.0031531531531531535</v>
      </c>
      <c r="I84" s="4" t="s">
        <v>52</v>
      </c>
      <c r="J84" s="4" t="s">
        <v>52</v>
      </c>
      <c r="K84" s="4" t="s">
        <v>52</v>
      </c>
      <c r="L84" s="4" t="s">
        <v>52</v>
      </c>
      <c r="M84" s="14">
        <v>1</v>
      </c>
      <c r="N84" s="14">
        <v>1</v>
      </c>
      <c r="O84" s="14">
        <v>0</v>
      </c>
      <c r="P84" s="10">
        <v>1</v>
      </c>
      <c r="Q84" s="10">
        <v>1</v>
      </c>
      <c r="R84" s="10">
        <v>1</v>
      </c>
      <c r="S84" s="14">
        <v>-1.08</v>
      </c>
      <c r="T84" s="14">
        <v>1</v>
      </c>
      <c r="U84" s="17">
        <v>-0.6428914611293024</v>
      </c>
      <c r="V84" s="17">
        <v>-0.8870937588508996</v>
      </c>
      <c r="W84" s="14">
        <v>-0.08748830547338993</v>
      </c>
      <c r="X84" s="31">
        <v>1</v>
      </c>
    </row>
    <row r="85" spans="1:24" ht="12.75">
      <c r="A85" s="6" t="s">
        <v>5</v>
      </c>
      <c r="B85" s="6">
        <v>34313</v>
      </c>
      <c r="C85" s="1" t="s">
        <v>120</v>
      </c>
      <c r="D85" s="1" t="s">
        <v>121</v>
      </c>
      <c r="E85">
        <v>1989</v>
      </c>
      <c r="F85" t="s">
        <v>88</v>
      </c>
      <c r="G85" s="4">
        <v>0.9</v>
      </c>
      <c r="H85" s="4">
        <v>-0.06891891891891892</v>
      </c>
      <c r="I85" s="4" t="s">
        <v>52</v>
      </c>
      <c r="J85" s="4" t="s">
        <v>52</v>
      </c>
      <c r="K85" s="4" t="s">
        <v>52</v>
      </c>
      <c r="L85" s="4" t="s">
        <v>52</v>
      </c>
      <c r="M85" s="14">
        <v>1</v>
      </c>
      <c r="N85" s="14">
        <v>1</v>
      </c>
      <c r="O85" s="14">
        <v>0</v>
      </c>
      <c r="P85" s="10">
        <v>1</v>
      </c>
      <c r="Q85" s="10">
        <v>1</v>
      </c>
      <c r="R85" s="10">
        <v>1</v>
      </c>
      <c r="S85" s="14">
        <v>0.34</v>
      </c>
      <c r="T85" s="14">
        <v>-1</v>
      </c>
      <c r="U85" s="17">
        <v>1.2423200451533987</v>
      </c>
      <c r="V85" s="17">
        <v>0.5471958483297703</v>
      </c>
      <c r="W85" s="14">
        <v>-0.2787798499846501</v>
      </c>
      <c r="X85" s="31">
        <v>1</v>
      </c>
    </row>
    <row r="86" spans="1:24" ht="12.75">
      <c r="A86" s="6" t="s">
        <v>5</v>
      </c>
      <c r="B86" s="6">
        <v>34313</v>
      </c>
      <c r="C86" s="1" t="s">
        <v>120</v>
      </c>
      <c r="D86" s="1" t="s">
        <v>121</v>
      </c>
      <c r="E86">
        <v>1990</v>
      </c>
      <c r="F86" t="s">
        <v>89</v>
      </c>
      <c r="G86" s="4">
        <v>-0.95</v>
      </c>
      <c r="H86" s="4">
        <v>0.9</v>
      </c>
      <c r="I86" s="4" t="s">
        <v>52</v>
      </c>
      <c r="J86" s="4" t="s">
        <v>52</v>
      </c>
      <c r="K86" s="4" t="s">
        <v>52</v>
      </c>
      <c r="L86" s="4" t="s">
        <v>52</v>
      </c>
      <c r="M86" s="14">
        <v>1</v>
      </c>
      <c r="N86" s="14">
        <v>1</v>
      </c>
      <c r="O86" s="14">
        <v>0</v>
      </c>
      <c r="P86" s="10">
        <v>1</v>
      </c>
      <c r="Q86" s="10">
        <v>1</v>
      </c>
      <c r="R86" s="10">
        <v>1</v>
      </c>
      <c r="S86" s="14">
        <v>0.28</v>
      </c>
      <c r="T86" s="14">
        <v>-1</v>
      </c>
      <c r="U86" s="17">
        <v>-0.8635959512905984</v>
      </c>
      <c r="V86" s="17">
        <v>0.6838024610181996</v>
      </c>
      <c r="W86" s="14">
        <v>0.08927802199646018</v>
      </c>
      <c r="X86" s="31">
        <v>1</v>
      </c>
    </row>
    <row r="87" spans="1:24" ht="12.75">
      <c r="A87" s="6" t="s">
        <v>5</v>
      </c>
      <c r="B87" s="6">
        <v>34313</v>
      </c>
      <c r="C87" s="1" t="s">
        <v>120</v>
      </c>
      <c r="D87" s="1" t="s">
        <v>121</v>
      </c>
      <c r="E87">
        <v>1993</v>
      </c>
      <c r="F87" t="s">
        <v>90</v>
      </c>
      <c r="G87" s="4">
        <v>0.49</v>
      </c>
      <c r="H87" s="4">
        <v>-0.95</v>
      </c>
      <c r="I87" s="4" t="s">
        <v>52</v>
      </c>
      <c r="J87" s="4" t="s">
        <v>52</v>
      </c>
      <c r="K87" s="4" t="s">
        <v>52</v>
      </c>
      <c r="L87" s="4" t="s">
        <v>52</v>
      </c>
      <c r="M87" s="14">
        <v>1</v>
      </c>
      <c r="N87" s="14">
        <v>1</v>
      </c>
      <c r="O87" s="14">
        <v>0</v>
      </c>
      <c r="P87" s="10">
        <v>1</v>
      </c>
      <c r="Q87" s="10">
        <v>1</v>
      </c>
      <c r="R87" s="10">
        <v>1</v>
      </c>
      <c r="S87" s="14">
        <v>-0.07</v>
      </c>
      <c r="T87" s="14">
        <v>-1</v>
      </c>
      <c r="U87" s="17">
        <v>-2.077153230277297</v>
      </c>
      <c r="V87" s="17">
        <v>0.464288493592</v>
      </c>
      <c r="W87" s="14">
        <v>-0.10068118021285</v>
      </c>
      <c r="X87" s="31">
        <v>1</v>
      </c>
    </row>
    <row r="88" spans="1:24" ht="12.75">
      <c r="A88" s="6" t="s">
        <v>5</v>
      </c>
      <c r="B88" s="6">
        <v>34313</v>
      </c>
      <c r="C88" s="1" t="s">
        <v>120</v>
      </c>
      <c r="D88" s="1" t="s">
        <v>121</v>
      </c>
      <c r="E88">
        <v>1996</v>
      </c>
      <c r="F88" t="s">
        <v>91</v>
      </c>
      <c r="G88" s="4">
        <v>0.22387387387387386</v>
      </c>
      <c r="H88" s="4">
        <v>0.49</v>
      </c>
      <c r="I88" s="4" t="s">
        <v>52</v>
      </c>
      <c r="J88" s="4" t="s">
        <v>52</v>
      </c>
      <c r="K88" s="4" t="s">
        <v>52</v>
      </c>
      <c r="L88" s="4" t="s">
        <v>52</v>
      </c>
      <c r="M88" s="14">
        <v>1</v>
      </c>
      <c r="N88" s="14">
        <v>1</v>
      </c>
      <c r="O88" s="14">
        <v>0</v>
      </c>
      <c r="P88" s="10">
        <v>1</v>
      </c>
      <c r="Q88" s="10">
        <v>1</v>
      </c>
      <c r="R88" s="10">
        <v>1</v>
      </c>
      <c r="S88" s="14">
        <v>0.02</v>
      </c>
      <c r="T88" s="14">
        <v>1</v>
      </c>
      <c r="U88" s="17">
        <v>0.4602604347551065</v>
      </c>
      <c r="V88" s="17">
        <v>0.027140785861310412</v>
      </c>
      <c r="W88" s="14">
        <v>-0.044932366526975964</v>
      </c>
      <c r="X88" s="31">
        <v>1</v>
      </c>
    </row>
    <row r="89" spans="1:24" ht="12.75">
      <c r="A89" s="6" t="s">
        <v>2</v>
      </c>
      <c r="B89" s="6">
        <v>32520</v>
      </c>
      <c r="C89" s="1" t="s">
        <v>13</v>
      </c>
      <c r="D89" s="1" t="s">
        <v>60</v>
      </c>
      <c r="E89">
        <v>1979</v>
      </c>
      <c r="F89" t="s">
        <v>74</v>
      </c>
      <c r="G89" s="4">
        <v>-0.42612612612612616</v>
      </c>
      <c r="H89" s="4">
        <v>-0.018018018018018018</v>
      </c>
      <c r="I89" s="28">
        <v>-0.51</v>
      </c>
      <c r="J89" s="28">
        <v>-0.03</v>
      </c>
      <c r="K89" s="28">
        <v>-1.53</v>
      </c>
      <c r="L89" s="28">
        <v>-0.13</v>
      </c>
      <c r="M89" s="14">
        <v>0</v>
      </c>
      <c r="N89" s="14">
        <v>0</v>
      </c>
      <c r="O89" s="14">
        <v>0</v>
      </c>
      <c r="P89" s="10">
        <v>1</v>
      </c>
      <c r="Q89" s="10">
        <v>0</v>
      </c>
      <c r="R89" s="10">
        <v>0</v>
      </c>
      <c r="S89" s="14">
        <v>0.17</v>
      </c>
      <c r="T89" s="14">
        <v>1</v>
      </c>
      <c r="U89" s="17">
        <v>2.536342511726197</v>
      </c>
      <c r="V89" s="17">
        <v>0.23613542196005</v>
      </c>
      <c r="W89" s="14">
        <v>0.043135466669314004</v>
      </c>
      <c r="X89" s="31">
        <v>1</v>
      </c>
    </row>
    <row r="90" spans="1:24" ht="12.75">
      <c r="A90" s="6" t="s">
        <v>2</v>
      </c>
      <c r="B90" s="6">
        <v>32520</v>
      </c>
      <c r="C90" s="1" t="s">
        <v>13</v>
      </c>
      <c r="D90" s="1" t="s">
        <v>60</v>
      </c>
      <c r="E90">
        <v>1983</v>
      </c>
      <c r="F90" t="s">
        <v>75</v>
      </c>
      <c r="G90" s="4">
        <v>0.16531531531531532</v>
      </c>
      <c r="H90" s="4">
        <v>-0.42612612612612616</v>
      </c>
      <c r="I90" s="28">
        <v>0.27</v>
      </c>
      <c r="J90" s="28">
        <v>-0.51</v>
      </c>
      <c r="K90" s="28">
        <v>0.72</v>
      </c>
      <c r="L90" s="28">
        <v>-1.53</v>
      </c>
      <c r="M90" s="14">
        <v>0</v>
      </c>
      <c r="N90" s="14">
        <v>0</v>
      </c>
      <c r="O90" s="14">
        <v>0</v>
      </c>
      <c r="P90" s="10">
        <v>1</v>
      </c>
      <c r="Q90" s="10">
        <v>0</v>
      </c>
      <c r="R90" s="10">
        <v>0</v>
      </c>
      <c r="S90" s="14">
        <v>0.33</v>
      </c>
      <c r="T90" s="14">
        <v>-1</v>
      </c>
      <c r="U90" s="17">
        <v>-3.485289650278901</v>
      </c>
      <c r="V90" s="17">
        <v>3.6068331221429197</v>
      </c>
      <c r="W90" s="14">
        <v>0.375659621403074</v>
      </c>
      <c r="X90" s="31">
        <v>1</v>
      </c>
    </row>
    <row r="91" spans="1:24" ht="12.75">
      <c r="A91" s="6" t="s">
        <v>2</v>
      </c>
      <c r="B91" s="6">
        <v>32520</v>
      </c>
      <c r="C91" s="1" t="s">
        <v>13</v>
      </c>
      <c r="D91" s="1" t="s">
        <v>60</v>
      </c>
      <c r="E91">
        <v>1987</v>
      </c>
      <c r="F91" t="s">
        <v>76</v>
      </c>
      <c r="G91" s="4">
        <v>0.30945945945945946</v>
      </c>
      <c r="H91" s="4">
        <v>0.16531531531531532</v>
      </c>
      <c r="I91" s="28">
        <v>-0.21</v>
      </c>
      <c r="J91" s="28">
        <v>0.27</v>
      </c>
      <c r="K91" s="28">
        <v>0.8500000000000005</v>
      </c>
      <c r="L91" s="28">
        <v>0.72</v>
      </c>
      <c r="M91" s="14">
        <v>0</v>
      </c>
      <c r="N91" s="14">
        <v>0</v>
      </c>
      <c r="O91" s="14">
        <v>0</v>
      </c>
      <c r="P91" s="10">
        <v>1</v>
      </c>
      <c r="Q91" s="10">
        <v>0</v>
      </c>
      <c r="R91" s="10">
        <v>0</v>
      </c>
      <c r="S91" s="14">
        <v>0.1</v>
      </c>
      <c r="T91" s="14">
        <v>1</v>
      </c>
      <c r="U91" s="17">
        <v>-0.5258337071383039</v>
      </c>
      <c r="V91" s="17">
        <v>0.23907522382307</v>
      </c>
      <c r="W91" s="14">
        <v>0.39005859571712703</v>
      </c>
      <c r="X91" s="31">
        <v>1</v>
      </c>
    </row>
    <row r="92" spans="1:24" ht="12.75">
      <c r="A92" s="6" t="s">
        <v>2</v>
      </c>
      <c r="B92" s="6">
        <v>32520</v>
      </c>
      <c r="C92" s="1" t="s">
        <v>13</v>
      </c>
      <c r="D92" s="1" t="s">
        <v>60</v>
      </c>
      <c r="E92">
        <v>1992</v>
      </c>
      <c r="F92" t="s">
        <v>77</v>
      </c>
      <c r="G92" s="4">
        <v>0.20405405405405408</v>
      </c>
      <c r="H92" s="4">
        <v>0.30945945945945946</v>
      </c>
      <c r="I92" s="28">
        <v>0.43</v>
      </c>
      <c r="J92" s="28">
        <v>-0.21</v>
      </c>
      <c r="K92" s="28">
        <v>0.42</v>
      </c>
      <c r="L92" s="28">
        <v>0.8500000000000005</v>
      </c>
      <c r="M92" s="14">
        <v>0</v>
      </c>
      <c r="N92" s="14">
        <v>0</v>
      </c>
      <c r="O92" s="14">
        <v>0</v>
      </c>
      <c r="P92" s="10">
        <v>1</v>
      </c>
      <c r="Q92" s="10">
        <v>0</v>
      </c>
      <c r="R92" s="10">
        <v>0</v>
      </c>
      <c r="S92" s="14">
        <v>0.12</v>
      </c>
      <c r="T92" s="14">
        <v>-1</v>
      </c>
      <c r="U92" s="17">
        <v>1.0819530475381995</v>
      </c>
      <c r="V92" s="17">
        <v>-0.7342835112910198</v>
      </c>
      <c r="W92" s="14">
        <v>-0.266593676983935</v>
      </c>
      <c r="X92" s="31">
        <v>1</v>
      </c>
    </row>
    <row r="93" spans="1:24" ht="12.75">
      <c r="A93" s="6" t="s">
        <v>2</v>
      </c>
      <c r="B93" s="6">
        <v>32220</v>
      </c>
      <c r="C93" s="1" t="s">
        <v>10</v>
      </c>
      <c r="D93" s="1" t="s">
        <v>57</v>
      </c>
      <c r="E93">
        <v>1979</v>
      </c>
      <c r="F93" t="s">
        <v>74</v>
      </c>
      <c r="G93" s="4">
        <v>-0.4108108108108108</v>
      </c>
      <c r="H93" s="4">
        <v>0.5</v>
      </c>
      <c r="I93" s="28">
        <v>0.35</v>
      </c>
      <c r="J93" s="28">
        <v>0</v>
      </c>
      <c r="K93" s="28">
        <v>-0.83</v>
      </c>
      <c r="L93" s="28">
        <v>0.98</v>
      </c>
      <c r="M93" s="14">
        <v>1</v>
      </c>
      <c r="N93" s="14">
        <v>1</v>
      </c>
      <c r="O93" s="14">
        <v>1</v>
      </c>
      <c r="P93" s="10">
        <v>1</v>
      </c>
      <c r="Q93" s="10">
        <v>0</v>
      </c>
      <c r="R93" s="10">
        <v>0</v>
      </c>
      <c r="S93" s="14">
        <v>0.17</v>
      </c>
      <c r="T93" s="14">
        <v>1</v>
      </c>
      <c r="U93" s="17">
        <v>2.536342511726197</v>
      </c>
      <c r="V93" s="17">
        <v>0.23613542196005</v>
      </c>
      <c r="W93" s="14">
        <v>0.043135466669314004</v>
      </c>
      <c r="X93" s="31">
        <v>0</v>
      </c>
    </row>
    <row r="94" spans="1:24" ht="12.75">
      <c r="A94" s="6" t="s">
        <v>2</v>
      </c>
      <c r="B94" s="6">
        <v>32220</v>
      </c>
      <c r="C94" s="1" t="s">
        <v>10</v>
      </c>
      <c r="D94" s="1" t="s">
        <v>57</v>
      </c>
      <c r="E94">
        <v>1983</v>
      </c>
      <c r="F94" t="s">
        <v>75</v>
      </c>
      <c r="G94" s="4">
        <v>0.45</v>
      </c>
      <c r="H94" s="4">
        <v>-0.4108108108108108</v>
      </c>
      <c r="I94" s="28">
        <v>-0.74</v>
      </c>
      <c r="J94" s="28">
        <v>0.35</v>
      </c>
      <c r="K94" s="28">
        <v>0.8999999999999995</v>
      </c>
      <c r="L94" s="28">
        <v>-0.83</v>
      </c>
      <c r="M94" s="14">
        <v>1</v>
      </c>
      <c r="N94" s="14">
        <v>1</v>
      </c>
      <c r="O94" s="14">
        <v>1</v>
      </c>
      <c r="P94" s="10">
        <v>1</v>
      </c>
      <c r="Q94" s="10">
        <v>0</v>
      </c>
      <c r="R94" s="10">
        <v>0</v>
      </c>
      <c r="S94" s="14">
        <v>0.33</v>
      </c>
      <c r="T94" s="14">
        <v>-1</v>
      </c>
      <c r="U94" s="17">
        <v>-3.485289650278901</v>
      </c>
      <c r="V94" s="17">
        <v>3.6068331221429197</v>
      </c>
      <c r="W94" s="14">
        <v>0.375659621403074</v>
      </c>
      <c r="X94" s="31">
        <v>0</v>
      </c>
    </row>
    <row r="95" spans="1:24" ht="12.75">
      <c r="A95" s="6" t="s">
        <v>2</v>
      </c>
      <c r="B95" s="6">
        <v>32220</v>
      </c>
      <c r="C95" s="1" t="s">
        <v>10</v>
      </c>
      <c r="D95" s="1" t="s">
        <v>57</v>
      </c>
      <c r="E95">
        <v>1987</v>
      </c>
      <c r="F95" t="s">
        <v>76</v>
      </c>
      <c r="G95" s="4">
        <v>-0.7301801801801803</v>
      </c>
      <c r="H95" s="4">
        <v>0.45</v>
      </c>
      <c r="I95" s="28">
        <v>-0.94</v>
      </c>
      <c r="J95" s="28">
        <v>-0.74</v>
      </c>
      <c r="K95" s="28">
        <v>-0.8799999999999994</v>
      </c>
      <c r="L95" s="28">
        <v>0.8999999999999995</v>
      </c>
      <c r="M95" s="14">
        <v>1</v>
      </c>
      <c r="N95" s="14">
        <v>1</v>
      </c>
      <c r="O95" s="14">
        <v>1</v>
      </c>
      <c r="P95" s="10">
        <v>1</v>
      </c>
      <c r="Q95" s="10">
        <v>0</v>
      </c>
      <c r="R95" s="10">
        <v>0</v>
      </c>
      <c r="S95" s="14">
        <v>0.1</v>
      </c>
      <c r="T95" s="14">
        <v>-1</v>
      </c>
      <c r="U95" s="17">
        <v>-0.5258337071383039</v>
      </c>
      <c r="V95" s="17">
        <v>0.23907522382307</v>
      </c>
      <c r="W95" s="14">
        <v>0.39005859571712703</v>
      </c>
      <c r="X95" s="31">
        <v>0</v>
      </c>
    </row>
    <row r="96" spans="1:24" ht="12.75">
      <c r="A96" s="6" t="s">
        <v>2</v>
      </c>
      <c r="B96" s="6">
        <v>32220</v>
      </c>
      <c r="C96" s="1" t="s">
        <v>10</v>
      </c>
      <c r="D96" s="1" t="s">
        <v>57</v>
      </c>
      <c r="E96">
        <v>1992</v>
      </c>
      <c r="F96" t="s">
        <v>77</v>
      </c>
      <c r="G96" s="4">
        <v>1.514864864864865</v>
      </c>
      <c r="H96" s="4">
        <v>-0.7301801801801803</v>
      </c>
      <c r="I96" s="28">
        <v>0.95</v>
      </c>
      <c r="J96" s="28">
        <v>-0.94</v>
      </c>
      <c r="K96" s="28">
        <v>3.19</v>
      </c>
      <c r="L96" s="28">
        <v>-0.8799999999999994</v>
      </c>
      <c r="M96" s="14">
        <v>1</v>
      </c>
      <c r="N96" s="14">
        <v>1</v>
      </c>
      <c r="O96" s="14">
        <v>1</v>
      </c>
      <c r="P96" s="10">
        <v>1</v>
      </c>
      <c r="Q96" s="10">
        <v>0</v>
      </c>
      <c r="R96" s="10">
        <v>0</v>
      </c>
      <c r="S96" s="14">
        <v>0.12</v>
      </c>
      <c r="T96" s="14">
        <v>-1</v>
      </c>
      <c r="U96" s="17">
        <v>1.0819530475381995</v>
      </c>
      <c r="V96" s="17">
        <v>-0.7342835112910198</v>
      </c>
      <c r="W96" s="14">
        <v>-0.266593676983935</v>
      </c>
      <c r="X96" s="31">
        <v>0</v>
      </c>
    </row>
    <row r="97" spans="1:24" ht="12.75">
      <c r="A97" s="6" t="s">
        <v>2</v>
      </c>
      <c r="B97" s="6">
        <v>32420</v>
      </c>
      <c r="C97" s="1" t="s">
        <v>12</v>
      </c>
      <c r="D97" s="1" t="s">
        <v>59</v>
      </c>
      <c r="E97">
        <v>1979</v>
      </c>
      <c r="F97" t="s">
        <v>74</v>
      </c>
      <c r="G97" s="4">
        <v>-0.20585585585585586</v>
      </c>
      <c r="H97" s="4">
        <v>0.28783783783783784</v>
      </c>
      <c r="I97" s="28">
        <v>-0.21</v>
      </c>
      <c r="J97" s="28">
        <v>0.85</v>
      </c>
      <c r="K97" s="28">
        <v>-0.46</v>
      </c>
      <c r="L97" s="28">
        <v>1.32</v>
      </c>
      <c r="M97" s="14">
        <v>0</v>
      </c>
      <c r="N97" s="14">
        <v>0</v>
      </c>
      <c r="O97" s="14">
        <v>0</v>
      </c>
      <c r="P97" s="10">
        <v>1</v>
      </c>
      <c r="Q97" s="10">
        <v>0</v>
      </c>
      <c r="R97" s="10">
        <v>0</v>
      </c>
      <c r="S97" s="14">
        <v>0.17</v>
      </c>
      <c r="T97" s="14">
        <v>-1</v>
      </c>
      <c r="U97" s="17">
        <v>2.536342511726197</v>
      </c>
      <c r="V97" s="17">
        <v>0.23613542196005</v>
      </c>
      <c r="W97" s="14">
        <v>0.043135466669314004</v>
      </c>
      <c r="X97" s="31">
        <v>1</v>
      </c>
    </row>
    <row r="98" spans="1:24" ht="12.75">
      <c r="A98" s="6" t="s">
        <v>2</v>
      </c>
      <c r="B98" s="6">
        <v>32420</v>
      </c>
      <c r="C98" s="1" t="s">
        <v>12</v>
      </c>
      <c r="D98" s="1" t="s">
        <v>59</v>
      </c>
      <c r="E98">
        <v>1983</v>
      </c>
      <c r="F98" t="s">
        <v>75</v>
      </c>
      <c r="G98" s="4">
        <v>0.3864864864864865</v>
      </c>
      <c r="H98" s="4">
        <v>-0.20585585585585586</v>
      </c>
      <c r="I98" s="28">
        <v>0.15</v>
      </c>
      <c r="J98" s="28">
        <v>-0.21</v>
      </c>
      <c r="K98" s="28">
        <v>0.89</v>
      </c>
      <c r="L98" s="28">
        <v>-0.46</v>
      </c>
      <c r="M98" s="14">
        <v>0</v>
      </c>
      <c r="N98" s="14">
        <v>0</v>
      </c>
      <c r="O98" s="14">
        <v>0</v>
      </c>
      <c r="P98" s="10">
        <v>1</v>
      </c>
      <c r="Q98" s="10">
        <v>0</v>
      </c>
      <c r="R98" s="10">
        <v>0</v>
      </c>
      <c r="S98" s="14">
        <v>0.33</v>
      </c>
      <c r="T98" s="14">
        <v>1</v>
      </c>
      <c r="U98" s="17">
        <v>-3.485289650278901</v>
      </c>
      <c r="V98" s="17">
        <v>3.6068331221429197</v>
      </c>
      <c r="W98" s="14">
        <v>0.375659621403074</v>
      </c>
      <c r="X98" s="31">
        <v>1</v>
      </c>
    </row>
    <row r="99" spans="1:24" ht="12.75">
      <c r="A99" s="6" t="s">
        <v>2</v>
      </c>
      <c r="B99" s="6">
        <v>32420</v>
      </c>
      <c r="C99" s="1" t="s">
        <v>12</v>
      </c>
      <c r="D99" s="1" t="s">
        <v>59</v>
      </c>
      <c r="E99">
        <v>1987</v>
      </c>
      <c r="F99" t="s">
        <v>76</v>
      </c>
      <c r="G99" s="4">
        <v>1.2981981981981983</v>
      </c>
      <c r="H99" s="4">
        <v>0.3864864864864865</v>
      </c>
      <c r="I99" s="28">
        <v>1.02</v>
      </c>
      <c r="J99" s="28">
        <v>0.15</v>
      </c>
      <c r="K99" s="28">
        <v>2.13</v>
      </c>
      <c r="L99" s="28">
        <v>0.89</v>
      </c>
      <c r="M99" s="14">
        <v>0</v>
      </c>
      <c r="N99" s="14">
        <v>0</v>
      </c>
      <c r="O99" s="14">
        <v>0</v>
      </c>
      <c r="P99" s="10">
        <v>1</v>
      </c>
      <c r="Q99" s="10">
        <v>0</v>
      </c>
      <c r="R99" s="10">
        <v>0</v>
      </c>
      <c r="S99" s="14">
        <v>0.1</v>
      </c>
      <c r="T99" s="14">
        <v>1</v>
      </c>
      <c r="U99" s="17">
        <v>-0.5258337071383039</v>
      </c>
      <c r="V99" s="17">
        <v>0.23907522382307</v>
      </c>
      <c r="W99" s="14">
        <v>0.39005859571712703</v>
      </c>
      <c r="X99" s="31">
        <v>1</v>
      </c>
    </row>
    <row r="100" spans="1:24" ht="12.75">
      <c r="A100" s="6" t="s">
        <v>2</v>
      </c>
      <c r="B100" s="6">
        <v>32420</v>
      </c>
      <c r="C100" s="1" t="s">
        <v>12</v>
      </c>
      <c r="D100" s="1" t="s">
        <v>59</v>
      </c>
      <c r="E100">
        <v>1992</v>
      </c>
      <c r="F100" t="s">
        <v>77</v>
      </c>
      <c r="G100" s="4">
        <v>-0.8923423423423423</v>
      </c>
      <c r="H100" s="4">
        <v>1.2981981981981983</v>
      </c>
      <c r="I100" s="28">
        <v>-0.42</v>
      </c>
      <c r="J100" s="28">
        <v>1.02</v>
      </c>
      <c r="K100" s="28">
        <v>-1.66</v>
      </c>
      <c r="L100" s="28">
        <v>2.13</v>
      </c>
      <c r="M100" s="14">
        <v>0</v>
      </c>
      <c r="N100" s="14">
        <v>0</v>
      </c>
      <c r="O100" s="14">
        <v>0</v>
      </c>
      <c r="P100" s="10">
        <v>1</v>
      </c>
      <c r="Q100" s="10">
        <v>0</v>
      </c>
      <c r="R100" s="10">
        <v>0</v>
      </c>
      <c r="S100" s="14">
        <v>0.12</v>
      </c>
      <c r="T100" s="14">
        <v>-1</v>
      </c>
      <c r="U100" s="17">
        <v>1.0819530475381995</v>
      </c>
      <c r="V100" s="17">
        <v>-0.7342835112910198</v>
      </c>
      <c r="W100" s="14">
        <v>-0.266593676983935</v>
      </c>
      <c r="X100" s="31">
        <v>1</v>
      </c>
    </row>
    <row r="101" spans="1:24" ht="12.75">
      <c r="A101" s="6" t="s">
        <v>2</v>
      </c>
      <c r="B101" s="6">
        <v>32710</v>
      </c>
      <c r="C101" s="1" t="s">
        <v>24</v>
      </c>
      <c r="D101" s="1" t="s">
        <v>61</v>
      </c>
      <c r="E101">
        <v>1979</v>
      </c>
      <c r="F101" t="s">
        <v>74</v>
      </c>
      <c r="G101" s="4">
        <v>-0.03288288288288288</v>
      </c>
      <c r="H101" s="4">
        <v>0.45270270270270274</v>
      </c>
      <c r="I101" s="28">
        <v>-0.13</v>
      </c>
      <c r="J101" s="28">
        <v>-0.16</v>
      </c>
      <c r="K101" s="28">
        <v>-1.63</v>
      </c>
      <c r="L101" s="28">
        <v>3.8</v>
      </c>
      <c r="M101" s="14">
        <v>0</v>
      </c>
      <c r="N101" s="14">
        <v>0</v>
      </c>
      <c r="O101" s="14">
        <v>1</v>
      </c>
      <c r="P101" s="10">
        <v>0</v>
      </c>
      <c r="Q101" s="10">
        <v>0</v>
      </c>
      <c r="R101" s="10">
        <v>0</v>
      </c>
      <c r="S101" s="14">
        <v>0.17</v>
      </c>
      <c r="T101" s="14">
        <v>-1</v>
      </c>
      <c r="U101" s="17">
        <v>2.536342511726197</v>
      </c>
      <c r="V101" s="17">
        <v>0.23613542196005</v>
      </c>
      <c r="W101" s="14">
        <v>0.043135466669314004</v>
      </c>
      <c r="X101" s="31">
        <v>0</v>
      </c>
    </row>
    <row r="102" spans="1:24" ht="12.75">
      <c r="A102" s="6" t="s">
        <v>2</v>
      </c>
      <c r="B102" s="6">
        <v>32710</v>
      </c>
      <c r="C102" s="1" t="s">
        <v>24</v>
      </c>
      <c r="D102" s="1" t="s">
        <v>61</v>
      </c>
      <c r="E102">
        <v>1983</v>
      </c>
      <c r="F102" t="s">
        <v>75</v>
      </c>
      <c r="G102" s="4">
        <v>-0.17927927927927928</v>
      </c>
      <c r="H102" s="4">
        <v>-0.03288288288288288</v>
      </c>
      <c r="I102" s="28">
        <v>0.33</v>
      </c>
      <c r="J102" s="28">
        <v>-0.13</v>
      </c>
      <c r="K102" s="28">
        <v>-1.13</v>
      </c>
      <c r="L102" s="28">
        <v>-1.63</v>
      </c>
      <c r="M102" s="14">
        <v>0</v>
      </c>
      <c r="N102" s="14">
        <v>0</v>
      </c>
      <c r="O102" s="14">
        <v>1</v>
      </c>
      <c r="P102" s="10">
        <v>0</v>
      </c>
      <c r="Q102" s="10">
        <v>0</v>
      </c>
      <c r="R102" s="10">
        <v>0</v>
      </c>
      <c r="S102" s="14">
        <v>0.33</v>
      </c>
      <c r="T102" s="14">
        <v>1</v>
      </c>
      <c r="U102" s="17">
        <v>-3.485289650278901</v>
      </c>
      <c r="V102" s="17">
        <v>3.6068331221429197</v>
      </c>
      <c r="W102" s="14">
        <v>0.375659621403074</v>
      </c>
      <c r="X102" s="31">
        <v>0</v>
      </c>
    </row>
    <row r="103" spans="1:24" ht="12.75">
      <c r="A103" s="6" t="s">
        <v>2</v>
      </c>
      <c r="B103" s="6">
        <v>32710</v>
      </c>
      <c r="C103" s="1" t="s">
        <v>24</v>
      </c>
      <c r="D103" s="1" t="s">
        <v>61</v>
      </c>
      <c r="E103">
        <v>1987</v>
      </c>
      <c r="F103" t="s">
        <v>76</v>
      </c>
      <c r="G103" s="4">
        <v>2.3869369369369373</v>
      </c>
      <c r="H103" s="4">
        <v>-0.17927927927927928</v>
      </c>
      <c r="I103" s="28">
        <v>0.7</v>
      </c>
      <c r="J103" s="28">
        <v>0.33</v>
      </c>
      <c r="K103" s="28">
        <v>3.71</v>
      </c>
      <c r="L103" s="28">
        <v>-1.13</v>
      </c>
      <c r="M103" s="14">
        <v>0</v>
      </c>
      <c r="N103" s="14">
        <v>0</v>
      </c>
      <c r="O103" s="14">
        <v>1</v>
      </c>
      <c r="P103" s="10">
        <v>0</v>
      </c>
      <c r="Q103" s="10">
        <v>0</v>
      </c>
      <c r="R103" s="10">
        <v>0</v>
      </c>
      <c r="S103" s="14">
        <v>0.1</v>
      </c>
      <c r="T103" s="14">
        <v>1</v>
      </c>
      <c r="U103" s="17">
        <v>-0.5258337071383039</v>
      </c>
      <c r="V103" s="17">
        <v>0.23907522382307</v>
      </c>
      <c r="W103" s="14">
        <v>0.39005859571712703</v>
      </c>
      <c r="X103" s="31">
        <v>0</v>
      </c>
    </row>
    <row r="104" spans="1:24" ht="12.75">
      <c r="A104" s="6" t="s">
        <v>2</v>
      </c>
      <c r="B104" s="6">
        <v>32710</v>
      </c>
      <c r="C104" s="1" t="s">
        <v>24</v>
      </c>
      <c r="D104" s="1" t="s">
        <v>61</v>
      </c>
      <c r="E104">
        <v>1992</v>
      </c>
      <c r="F104" t="s">
        <v>77</v>
      </c>
      <c r="G104" s="4">
        <v>-1.2220720720720721</v>
      </c>
      <c r="H104" s="4">
        <v>2.3869369369369373</v>
      </c>
      <c r="I104" s="28">
        <v>0.56</v>
      </c>
      <c r="J104" s="28">
        <v>0.7</v>
      </c>
      <c r="K104" s="28">
        <v>0.08999999999999986</v>
      </c>
      <c r="L104" s="28">
        <v>3.71</v>
      </c>
      <c r="M104" s="14">
        <v>0</v>
      </c>
      <c r="N104" s="14">
        <v>0</v>
      </c>
      <c r="O104" s="14">
        <v>1</v>
      </c>
      <c r="P104" s="10">
        <v>0</v>
      </c>
      <c r="Q104" s="10">
        <v>0</v>
      </c>
      <c r="R104" s="10">
        <v>0</v>
      </c>
      <c r="S104" s="14">
        <v>0.12</v>
      </c>
      <c r="T104" s="14">
        <v>-1</v>
      </c>
      <c r="U104" s="17">
        <v>1.0819530475381995</v>
      </c>
      <c r="V104" s="17">
        <v>-0.7342835112910198</v>
      </c>
      <c r="W104" s="14">
        <v>-0.266593676983935</v>
      </c>
      <c r="X104" s="31">
        <v>0</v>
      </c>
    </row>
    <row r="105" spans="1:24" ht="12.75">
      <c r="A105" s="6" t="s">
        <v>2</v>
      </c>
      <c r="B105" s="6">
        <v>32320</v>
      </c>
      <c r="C105" s="1" t="s">
        <v>11</v>
      </c>
      <c r="D105" s="1" t="s">
        <v>58</v>
      </c>
      <c r="E105">
        <v>1979</v>
      </c>
      <c r="F105" t="s">
        <v>74</v>
      </c>
      <c r="G105" s="4">
        <v>-0.03558558558558559</v>
      </c>
      <c r="H105" s="4">
        <v>1.3423423423423424</v>
      </c>
      <c r="I105" s="28">
        <v>-0.15</v>
      </c>
      <c r="J105" s="28">
        <v>1.44</v>
      </c>
      <c r="K105" s="28">
        <v>0.1800000000000006</v>
      </c>
      <c r="L105" s="28">
        <v>2.18</v>
      </c>
      <c r="M105" s="14">
        <v>1</v>
      </c>
      <c r="N105" s="14">
        <v>1</v>
      </c>
      <c r="O105" s="14">
        <v>0</v>
      </c>
      <c r="P105" s="10">
        <v>1</v>
      </c>
      <c r="Q105" s="10">
        <v>1</v>
      </c>
      <c r="R105" s="10">
        <v>1</v>
      </c>
      <c r="S105" s="14">
        <v>0.17</v>
      </c>
      <c r="T105" s="14">
        <v>1</v>
      </c>
      <c r="U105" s="17">
        <v>2.536342511726197</v>
      </c>
      <c r="V105" s="17">
        <v>0.23613542196005</v>
      </c>
      <c r="W105" s="14">
        <v>0.043135466669314004</v>
      </c>
      <c r="X105" s="31">
        <v>1</v>
      </c>
    </row>
    <row r="106" spans="1:24" ht="12.75">
      <c r="A106" s="6" t="s">
        <v>2</v>
      </c>
      <c r="B106" s="6">
        <v>32320</v>
      </c>
      <c r="C106" s="1" t="s">
        <v>11</v>
      </c>
      <c r="D106" s="1" t="s">
        <v>58</v>
      </c>
      <c r="E106">
        <v>1983</v>
      </c>
      <c r="F106" t="s">
        <v>75</v>
      </c>
      <c r="G106" s="4">
        <v>0.2</v>
      </c>
      <c r="H106" s="4">
        <v>-0.03558558558558559</v>
      </c>
      <c r="I106" s="28">
        <v>0.13</v>
      </c>
      <c r="J106" s="28">
        <v>-0.15</v>
      </c>
      <c r="K106" s="28">
        <v>0.47</v>
      </c>
      <c r="L106" s="28">
        <v>0.1800000000000006</v>
      </c>
      <c r="M106" s="14">
        <v>1</v>
      </c>
      <c r="N106" s="14">
        <v>1</v>
      </c>
      <c r="O106" s="14">
        <v>0</v>
      </c>
      <c r="P106" s="10">
        <v>1</v>
      </c>
      <c r="Q106" s="10">
        <v>1</v>
      </c>
      <c r="R106" s="10">
        <v>1</v>
      </c>
      <c r="S106" s="14">
        <v>0.33</v>
      </c>
      <c r="T106" s="14">
        <v>1</v>
      </c>
      <c r="U106" s="17">
        <v>-3.485289650278901</v>
      </c>
      <c r="V106" s="17">
        <v>3.6068331221429197</v>
      </c>
      <c r="W106" s="14">
        <v>0.375659621403074</v>
      </c>
      <c r="X106" s="31">
        <v>1</v>
      </c>
    </row>
    <row r="107" spans="1:24" ht="12.75">
      <c r="A107" s="6" t="s">
        <v>2</v>
      </c>
      <c r="B107" s="6">
        <v>32320</v>
      </c>
      <c r="C107" s="1" t="s">
        <v>11</v>
      </c>
      <c r="D107" s="1" t="s">
        <v>58</v>
      </c>
      <c r="E107">
        <v>1987</v>
      </c>
      <c r="F107" t="s">
        <v>76</v>
      </c>
      <c r="G107" s="4">
        <v>0.4950450450450451</v>
      </c>
      <c r="H107" s="4">
        <v>0.2</v>
      </c>
      <c r="I107" s="28">
        <v>-0.98</v>
      </c>
      <c r="J107" s="28">
        <v>0.13</v>
      </c>
      <c r="K107" s="28">
        <v>1.2</v>
      </c>
      <c r="L107" s="28">
        <v>0.47</v>
      </c>
      <c r="M107" s="14">
        <v>1</v>
      </c>
      <c r="N107" s="14">
        <v>1</v>
      </c>
      <c r="O107" s="14">
        <v>0</v>
      </c>
      <c r="P107" s="10">
        <v>1</v>
      </c>
      <c r="Q107" s="10">
        <v>1</v>
      </c>
      <c r="R107" s="10">
        <v>1</v>
      </c>
      <c r="S107" s="14">
        <v>0.1</v>
      </c>
      <c r="T107" s="14">
        <v>1</v>
      </c>
      <c r="U107" s="17">
        <v>-0.5258337071383039</v>
      </c>
      <c r="V107" s="17">
        <v>0.23907522382307</v>
      </c>
      <c r="W107" s="14">
        <v>0.39005859571712703</v>
      </c>
      <c r="X107" s="31">
        <v>1</v>
      </c>
    </row>
    <row r="108" spans="1:24" ht="12.75">
      <c r="A108" s="6" t="s">
        <v>2</v>
      </c>
      <c r="B108" s="6">
        <v>32320</v>
      </c>
      <c r="C108" s="1" t="s">
        <v>11</v>
      </c>
      <c r="D108" s="1" t="s">
        <v>58</v>
      </c>
      <c r="E108">
        <v>1992</v>
      </c>
      <c r="F108" t="s">
        <v>77</v>
      </c>
      <c r="G108" s="4">
        <v>0.17027027027027028</v>
      </c>
      <c r="H108" s="4">
        <v>0.4950450450450451</v>
      </c>
      <c r="I108" s="28">
        <v>0.81</v>
      </c>
      <c r="J108" s="28">
        <v>-0.98</v>
      </c>
      <c r="K108" s="28">
        <v>0.40999999999999925</v>
      </c>
      <c r="L108" s="28">
        <v>1.2</v>
      </c>
      <c r="M108" s="14">
        <v>1</v>
      </c>
      <c r="N108" s="14">
        <v>1</v>
      </c>
      <c r="O108" s="14">
        <v>0</v>
      </c>
      <c r="P108" s="10">
        <v>1</v>
      </c>
      <c r="Q108" s="10">
        <v>1</v>
      </c>
      <c r="R108" s="10">
        <v>1</v>
      </c>
      <c r="S108" s="14">
        <v>0.12</v>
      </c>
      <c r="T108" s="14">
        <v>1</v>
      </c>
      <c r="U108" s="17">
        <v>1.0819530475381995</v>
      </c>
      <c r="V108" s="17">
        <v>-0.7342835112910198</v>
      </c>
      <c r="W108" s="14">
        <v>-0.266593676983935</v>
      </c>
      <c r="X108" s="31">
        <v>1</v>
      </c>
    </row>
    <row r="109" spans="1:24" ht="12.75">
      <c r="A109" s="6" t="s">
        <v>6</v>
      </c>
      <c r="B109" s="6">
        <v>23520</v>
      </c>
      <c r="C109" s="1" t="s">
        <v>29</v>
      </c>
      <c r="D109" s="1" t="s">
        <v>71</v>
      </c>
      <c r="E109">
        <v>1984</v>
      </c>
      <c r="F109" t="s">
        <v>92</v>
      </c>
      <c r="G109" s="4">
        <v>-0.1454954954954955</v>
      </c>
      <c r="H109" s="4">
        <v>0.4490990990990991</v>
      </c>
      <c r="I109" s="1">
        <v>0.1</v>
      </c>
      <c r="J109" s="1">
        <v>0.54</v>
      </c>
      <c r="K109" s="1">
        <v>-0.25</v>
      </c>
      <c r="L109" s="1">
        <v>0.64</v>
      </c>
      <c r="M109" s="14">
        <v>0</v>
      </c>
      <c r="N109" s="14">
        <v>0</v>
      </c>
      <c r="O109" s="14">
        <v>0</v>
      </c>
      <c r="P109" s="10">
        <v>1</v>
      </c>
      <c r="Q109" s="28">
        <v>0</v>
      </c>
      <c r="R109" s="28">
        <v>0</v>
      </c>
      <c r="S109" s="14">
        <v>0.02</v>
      </c>
      <c r="T109" s="14">
        <v>1</v>
      </c>
      <c r="U109" s="17">
        <v>22.211153601751107</v>
      </c>
      <c r="V109" s="17" t="s">
        <v>52</v>
      </c>
      <c r="W109" s="14" t="s">
        <v>52</v>
      </c>
      <c r="X109" s="31">
        <v>1</v>
      </c>
    </row>
    <row r="110" spans="1:24" ht="12.75">
      <c r="A110" s="6" t="s">
        <v>6</v>
      </c>
      <c r="B110" s="6">
        <v>23520</v>
      </c>
      <c r="C110" s="1" t="s">
        <v>29</v>
      </c>
      <c r="D110" s="1" t="s">
        <v>71</v>
      </c>
      <c r="E110">
        <v>1989</v>
      </c>
      <c r="F110" t="s">
        <v>93</v>
      </c>
      <c r="G110" s="4">
        <v>0.8283783783783785</v>
      </c>
      <c r="H110" s="4">
        <v>-0.1454954954954955</v>
      </c>
      <c r="I110" s="1">
        <v>0.64</v>
      </c>
      <c r="J110" s="1">
        <v>0.1</v>
      </c>
      <c r="K110" s="1">
        <v>1.94</v>
      </c>
      <c r="L110" s="1">
        <v>-0.25</v>
      </c>
      <c r="M110" s="14">
        <v>0</v>
      </c>
      <c r="N110" s="14">
        <v>0</v>
      </c>
      <c r="O110" s="14">
        <v>0</v>
      </c>
      <c r="P110" s="10">
        <v>1</v>
      </c>
      <c r="Q110" s="28">
        <v>0</v>
      </c>
      <c r="R110" s="28">
        <v>0</v>
      </c>
      <c r="S110" s="14">
        <v>-0.04</v>
      </c>
      <c r="T110" s="14">
        <v>1</v>
      </c>
      <c r="U110" s="17">
        <v>-1.2213969737379955</v>
      </c>
      <c r="V110" s="17" t="s">
        <v>52</v>
      </c>
      <c r="W110" s="14" t="s">
        <v>52</v>
      </c>
      <c r="X110" s="31">
        <v>1</v>
      </c>
    </row>
    <row r="111" spans="1:24" ht="12.75">
      <c r="A111" s="6" t="s">
        <v>6</v>
      </c>
      <c r="B111" s="6">
        <v>23520</v>
      </c>
      <c r="C111" s="1" t="s">
        <v>29</v>
      </c>
      <c r="D111" s="1" t="s">
        <v>71</v>
      </c>
      <c r="E111">
        <v>1994</v>
      </c>
      <c r="F111" t="s">
        <v>94</v>
      </c>
      <c r="G111" s="4">
        <v>-1.0355855855855856</v>
      </c>
      <c r="H111" s="4">
        <v>0.8283783783783785</v>
      </c>
      <c r="I111" s="4" t="s">
        <v>52</v>
      </c>
      <c r="J111" s="4" t="s">
        <v>52</v>
      </c>
      <c r="K111" s="4" t="s">
        <v>52</v>
      </c>
      <c r="L111" s="4" t="s">
        <v>52</v>
      </c>
      <c r="M111" s="14">
        <v>0</v>
      </c>
      <c r="N111" s="14">
        <v>0</v>
      </c>
      <c r="O111" s="14">
        <v>0</v>
      </c>
      <c r="P111" s="10">
        <v>1</v>
      </c>
      <c r="Q111" s="28">
        <v>0</v>
      </c>
      <c r="R111" s="28">
        <v>0</v>
      </c>
      <c r="S111" s="14">
        <v>-0.15</v>
      </c>
      <c r="T111" s="14">
        <v>-1</v>
      </c>
      <c r="U111" s="17">
        <v>-2.706560687348201</v>
      </c>
      <c r="V111" s="17" t="s">
        <v>52</v>
      </c>
      <c r="W111" s="14" t="s">
        <v>52</v>
      </c>
      <c r="X111" s="31">
        <v>1</v>
      </c>
    </row>
    <row r="112" spans="1:24" ht="12.75">
      <c r="A112" s="6" t="s">
        <v>6</v>
      </c>
      <c r="B112" s="6">
        <v>23220</v>
      </c>
      <c r="C112" s="1" t="s">
        <v>10</v>
      </c>
      <c r="D112" s="1" t="s">
        <v>26</v>
      </c>
      <c r="E112">
        <v>1984</v>
      </c>
      <c r="F112" t="s">
        <v>92</v>
      </c>
      <c r="G112" s="4">
        <v>1.4414414414414416</v>
      </c>
      <c r="H112" s="4">
        <v>-1.2995495495495497</v>
      </c>
      <c r="I112" s="1">
        <v>1.72</v>
      </c>
      <c r="J112" s="1">
        <v>-0.68</v>
      </c>
      <c r="K112" s="1">
        <v>1.1</v>
      </c>
      <c r="L112" s="1">
        <v>-0.92</v>
      </c>
      <c r="M112" s="14">
        <v>1</v>
      </c>
      <c r="N112" s="14">
        <v>1</v>
      </c>
      <c r="O112" s="14">
        <v>1</v>
      </c>
      <c r="P112" s="10">
        <v>1</v>
      </c>
      <c r="Q112" s="28">
        <v>0</v>
      </c>
      <c r="R112" s="28">
        <v>0</v>
      </c>
      <c r="S112" s="14">
        <v>0.02</v>
      </c>
      <c r="T112" s="14">
        <v>-1</v>
      </c>
      <c r="U112" s="17">
        <v>22.211153601751107</v>
      </c>
      <c r="V112" s="17" t="s">
        <v>52</v>
      </c>
      <c r="W112" s="14" t="s">
        <v>52</v>
      </c>
      <c r="X112" s="31">
        <v>0</v>
      </c>
    </row>
    <row r="113" spans="1:24" ht="12.75">
      <c r="A113" s="6" t="s">
        <v>6</v>
      </c>
      <c r="B113" s="6">
        <v>23220</v>
      </c>
      <c r="C113" s="1" t="s">
        <v>10</v>
      </c>
      <c r="D113" s="1" t="s">
        <v>26</v>
      </c>
      <c r="E113">
        <v>1989</v>
      </c>
      <c r="F113" t="s">
        <v>93</v>
      </c>
      <c r="G113" s="4">
        <v>0.06621621621621622</v>
      </c>
      <c r="H113" s="4">
        <v>-1.4414414414414416</v>
      </c>
      <c r="I113" s="1">
        <v>-0.81</v>
      </c>
      <c r="J113" s="1">
        <v>1.72</v>
      </c>
      <c r="K113" s="1">
        <v>-0.04</v>
      </c>
      <c r="L113" s="1">
        <v>1.1</v>
      </c>
      <c r="M113" s="14">
        <v>1</v>
      </c>
      <c r="N113" s="14">
        <v>1</v>
      </c>
      <c r="O113" s="14">
        <v>1</v>
      </c>
      <c r="P113" s="10">
        <v>1</v>
      </c>
      <c r="Q113" s="28">
        <v>0</v>
      </c>
      <c r="R113" s="28">
        <v>0</v>
      </c>
      <c r="S113" s="14">
        <v>-0.04</v>
      </c>
      <c r="T113" s="14">
        <v>-1</v>
      </c>
      <c r="U113" s="17">
        <v>-1.2213969737379955</v>
      </c>
      <c r="V113" s="17" t="s">
        <v>52</v>
      </c>
      <c r="W113" s="14" t="s">
        <v>52</v>
      </c>
      <c r="X113" s="31">
        <v>0</v>
      </c>
    </row>
    <row r="114" spans="1:24" ht="12.75">
      <c r="A114" s="6" t="s">
        <v>6</v>
      </c>
      <c r="B114" s="6">
        <v>23420</v>
      </c>
      <c r="C114" s="1" t="s">
        <v>30</v>
      </c>
      <c r="D114" s="1" t="s">
        <v>28</v>
      </c>
      <c r="E114">
        <v>1984</v>
      </c>
      <c r="F114" t="s">
        <v>92</v>
      </c>
      <c r="G114" s="4">
        <v>1.2941441441441441</v>
      </c>
      <c r="H114" s="4">
        <v>0.32882882882882886</v>
      </c>
      <c r="I114" s="1">
        <v>1.08</v>
      </c>
      <c r="J114" s="1">
        <v>0.27</v>
      </c>
      <c r="K114" s="1">
        <v>3.28</v>
      </c>
      <c r="L114" s="1">
        <v>0.21</v>
      </c>
      <c r="M114" s="14">
        <v>0</v>
      </c>
      <c r="N114" s="14">
        <v>0</v>
      </c>
      <c r="O114" s="14">
        <v>0</v>
      </c>
      <c r="P114" s="10">
        <v>1</v>
      </c>
      <c r="Q114" s="28">
        <v>0</v>
      </c>
      <c r="R114" s="28">
        <v>0</v>
      </c>
      <c r="S114" s="14">
        <v>0.02</v>
      </c>
      <c r="T114" s="14">
        <v>-1</v>
      </c>
      <c r="U114" s="17">
        <v>22.211153601751107</v>
      </c>
      <c r="V114" s="17" t="s">
        <v>52</v>
      </c>
      <c r="W114" s="14" t="s">
        <v>52</v>
      </c>
      <c r="X114" s="31">
        <v>0</v>
      </c>
    </row>
    <row r="115" spans="1:24" ht="12.75">
      <c r="A115" s="6" t="s">
        <v>6</v>
      </c>
      <c r="B115" s="6">
        <v>23420</v>
      </c>
      <c r="C115" s="1" t="s">
        <v>30</v>
      </c>
      <c r="D115" s="1" t="s">
        <v>28</v>
      </c>
      <c r="E115">
        <v>1989</v>
      </c>
      <c r="F115" t="s">
        <v>93</v>
      </c>
      <c r="G115" s="4">
        <v>-0.5405405405405406</v>
      </c>
      <c r="H115" s="4">
        <v>1.2941441441441441</v>
      </c>
      <c r="I115" s="1">
        <v>-0.29</v>
      </c>
      <c r="J115" s="1">
        <v>1.08</v>
      </c>
      <c r="K115" s="1">
        <v>-3.04</v>
      </c>
      <c r="L115" s="1">
        <v>3.28</v>
      </c>
      <c r="M115" s="14">
        <v>0</v>
      </c>
      <c r="N115" s="14">
        <v>0</v>
      </c>
      <c r="O115" s="14">
        <v>0</v>
      </c>
      <c r="P115" s="10">
        <v>1</v>
      </c>
      <c r="Q115" s="28">
        <v>0</v>
      </c>
      <c r="R115" s="28">
        <v>0</v>
      </c>
      <c r="S115" s="14">
        <v>-0.04</v>
      </c>
      <c r="T115" s="14">
        <v>-1</v>
      </c>
      <c r="U115" s="17">
        <v>-1.2213969737379955</v>
      </c>
      <c r="V115" s="17" t="s">
        <v>52</v>
      </c>
      <c r="W115" s="14" t="s">
        <v>52</v>
      </c>
      <c r="X115" s="31">
        <v>0</v>
      </c>
    </row>
    <row r="116" spans="1:24" ht="12.75">
      <c r="A116" s="6" t="s">
        <v>6</v>
      </c>
      <c r="B116" s="6">
        <v>23420</v>
      </c>
      <c r="C116" s="1" t="s">
        <v>30</v>
      </c>
      <c r="D116" s="1" t="s">
        <v>28</v>
      </c>
      <c r="E116">
        <v>1994</v>
      </c>
      <c r="F116" t="s">
        <v>94</v>
      </c>
      <c r="G116" s="4">
        <v>0.6063063063063063</v>
      </c>
      <c r="H116" s="4">
        <v>-0.5405405405405406</v>
      </c>
      <c r="I116" s="4" t="s">
        <v>52</v>
      </c>
      <c r="J116" s="4" t="s">
        <v>52</v>
      </c>
      <c r="K116" s="4" t="s">
        <v>52</v>
      </c>
      <c r="L116" s="4" t="s">
        <v>52</v>
      </c>
      <c r="M116" s="14">
        <v>0</v>
      </c>
      <c r="N116" s="14">
        <v>0</v>
      </c>
      <c r="O116" s="14">
        <v>0</v>
      </c>
      <c r="P116" s="10">
        <v>1</v>
      </c>
      <c r="Q116" s="28">
        <v>0</v>
      </c>
      <c r="R116" s="28">
        <v>0</v>
      </c>
      <c r="S116" s="14">
        <v>-0.15</v>
      </c>
      <c r="T116" s="14">
        <v>-1</v>
      </c>
      <c r="U116" s="17">
        <v>-2.706560687348201</v>
      </c>
      <c r="V116" s="17" t="s">
        <v>52</v>
      </c>
      <c r="W116" s="14" t="s">
        <v>52</v>
      </c>
      <c r="X116" s="31">
        <v>0</v>
      </c>
    </row>
    <row r="117" spans="1:24" ht="12.75">
      <c r="A117" s="6" t="s">
        <v>6</v>
      </c>
      <c r="B117" s="6">
        <v>23320</v>
      </c>
      <c r="C117" s="1" t="s">
        <v>11</v>
      </c>
      <c r="D117" s="1" t="s">
        <v>27</v>
      </c>
      <c r="E117">
        <v>1984</v>
      </c>
      <c r="F117" t="s">
        <v>92</v>
      </c>
      <c r="G117" s="4">
        <v>-0.08288288288288288</v>
      </c>
      <c r="H117" s="4">
        <v>0.6828828828828829</v>
      </c>
      <c r="I117" s="1">
        <v>0.5</v>
      </c>
      <c r="J117" s="1">
        <v>1</v>
      </c>
      <c r="K117" s="1">
        <v>-0.03000000000000025</v>
      </c>
      <c r="L117" s="1">
        <v>0.76</v>
      </c>
      <c r="M117" s="14">
        <v>1</v>
      </c>
      <c r="N117" s="14">
        <v>1</v>
      </c>
      <c r="O117" s="14">
        <v>0</v>
      </c>
      <c r="P117" s="10">
        <v>1</v>
      </c>
      <c r="Q117" s="28">
        <v>1</v>
      </c>
      <c r="R117" s="28">
        <v>1</v>
      </c>
      <c r="S117" s="14">
        <v>0.02</v>
      </c>
      <c r="T117" s="14">
        <v>-1</v>
      </c>
      <c r="U117" s="17">
        <v>22.211153601751107</v>
      </c>
      <c r="V117" s="17" t="s">
        <v>52</v>
      </c>
      <c r="W117" s="14" t="s">
        <v>52</v>
      </c>
      <c r="X117" s="31">
        <v>1</v>
      </c>
    </row>
    <row r="118" spans="1:24" ht="12.75">
      <c r="A118" s="6" t="s">
        <v>6</v>
      </c>
      <c r="B118" s="6">
        <v>23320</v>
      </c>
      <c r="C118" s="1" t="s">
        <v>11</v>
      </c>
      <c r="D118" s="1" t="s">
        <v>27</v>
      </c>
      <c r="E118">
        <v>1989</v>
      </c>
      <c r="F118" t="s">
        <v>93</v>
      </c>
      <c r="G118" s="4">
        <v>0.595945945945946</v>
      </c>
      <c r="H118" s="4">
        <v>-0.08288288288288288</v>
      </c>
      <c r="I118" s="1">
        <v>0.02</v>
      </c>
      <c r="J118" s="1">
        <v>0.5</v>
      </c>
      <c r="K118" s="1">
        <v>0.94</v>
      </c>
      <c r="L118" s="1">
        <v>-0.03000000000000025</v>
      </c>
      <c r="M118" s="14">
        <v>1</v>
      </c>
      <c r="N118" s="14">
        <v>1</v>
      </c>
      <c r="O118" s="14">
        <v>0</v>
      </c>
      <c r="P118" s="10">
        <v>1</v>
      </c>
      <c r="Q118" s="28">
        <v>1</v>
      </c>
      <c r="R118" s="28">
        <v>1</v>
      </c>
      <c r="S118" s="14">
        <v>-0.04</v>
      </c>
      <c r="T118" s="14">
        <v>1</v>
      </c>
      <c r="U118" s="17">
        <v>-1.2213969737379955</v>
      </c>
      <c r="V118" s="17" t="s">
        <v>52</v>
      </c>
      <c r="W118" s="14" t="s">
        <v>52</v>
      </c>
      <c r="X118" s="31">
        <v>1</v>
      </c>
    </row>
    <row r="119" spans="1:24" ht="12.75">
      <c r="A119" s="6" t="s">
        <v>6</v>
      </c>
      <c r="B119" s="6">
        <v>23320</v>
      </c>
      <c r="C119" s="1" t="s">
        <v>11</v>
      </c>
      <c r="D119" s="1" t="s">
        <v>27</v>
      </c>
      <c r="E119">
        <v>1994</v>
      </c>
      <c r="F119" t="s">
        <v>94</v>
      </c>
      <c r="G119" s="4">
        <v>-0.18423423423423424</v>
      </c>
      <c r="H119" s="4">
        <v>0.595945945945946</v>
      </c>
      <c r="I119" s="4" t="s">
        <v>52</v>
      </c>
      <c r="J119" s="4" t="s">
        <v>52</v>
      </c>
      <c r="K119" s="4" t="s">
        <v>52</v>
      </c>
      <c r="L119" s="4" t="s">
        <v>52</v>
      </c>
      <c r="M119" s="14">
        <v>1</v>
      </c>
      <c r="N119" s="14">
        <v>1</v>
      </c>
      <c r="O119" s="14">
        <v>0</v>
      </c>
      <c r="P119" s="10">
        <v>1</v>
      </c>
      <c r="Q119" s="28">
        <v>1</v>
      </c>
      <c r="R119" s="28">
        <v>1</v>
      </c>
      <c r="S119" s="14">
        <v>-0.15</v>
      </c>
      <c r="T119" s="14">
        <v>-1</v>
      </c>
      <c r="U119" s="17">
        <v>-2.706560687348201</v>
      </c>
      <c r="V119" s="17" t="s">
        <v>52</v>
      </c>
      <c r="W119" s="14" t="s">
        <v>52</v>
      </c>
      <c r="X119" s="31">
        <v>1</v>
      </c>
    </row>
    <row r="120" spans="1:24" ht="12.75">
      <c r="A120" s="6" t="s">
        <v>8</v>
      </c>
      <c r="B120" s="6">
        <v>22521</v>
      </c>
      <c r="C120" s="1" t="s">
        <v>122</v>
      </c>
      <c r="D120" s="1" t="s">
        <v>123</v>
      </c>
      <c r="E120">
        <v>1982</v>
      </c>
      <c r="F120" t="s">
        <v>103</v>
      </c>
      <c r="G120" s="4">
        <v>0.34234234234234234</v>
      </c>
      <c r="H120" s="4">
        <v>-0.34684684684684686</v>
      </c>
      <c r="I120" s="28">
        <v>-0.09</v>
      </c>
      <c r="J120" s="28">
        <v>-0.24</v>
      </c>
      <c r="K120" s="28">
        <v>0.7</v>
      </c>
      <c r="L120" s="28">
        <v>-0.4</v>
      </c>
      <c r="M120" s="14">
        <v>0</v>
      </c>
      <c r="N120" s="14">
        <v>0</v>
      </c>
      <c r="O120" s="14">
        <v>0</v>
      </c>
      <c r="P120" s="10">
        <v>1</v>
      </c>
      <c r="Q120" s="10">
        <v>0</v>
      </c>
      <c r="R120" s="10">
        <v>0</v>
      </c>
      <c r="S120" s="14">
        <v>0.13</v>
      </c>
      <c r="T120" s="14">
        <v>-1</v>
      </c>
      <c r="U120" s="17">
        <v>-2.305781172360099</v>
      </c>
      <c r="V120" s="17">
        <v>-6.122248198826501</v>
      </c>
      <c r="W120" s="14">
        <v>-0.7459219173808505</v>
      </c>
      <c r="X120" s="31">
        <v>1</v>
      </c>
    </row>
    <row r="121" spans="1:24" ht="12.75">
      <c r="A121" s="6" t="s">
        <v>8</v>
      </c>
      <c r="B121" s="6">
        <v>22521</v>
      </c>
      <c r="C121" s="1" t="s">
        <v>122</v>
      </c>
      <c r="D121" s="1" t="s">
        <v>123</v>
      </c>
      <c r="E121">
        <v>1986</v>
      </c>
      <c r="F121" t="s">
        <v>104</v>
      </c>
      <c r="G121" s="4">
        <v>0.34684684684684686</v>
      </c>
      <c r="H121" s="4">
        <v>0.34234234234234234</v>
      </c>
      <c r="I121" s="28">
        <v>0.67</v>
      </c>
      <c r="J121" s="28">
        <v>-0.09</v>
      </c>
      <c r="K121" s="28">
        <v>0.68</v>
      </c>
      <c r="L121" s="28">
        <v>0.7</v>
      </c>
      <c r="M121" s="14">
        <v>0</v>
      </c>
      <c r="N121" s="14">
        <v>0</v>
      </c>
      <c r="O121" s="14">
        <v>0</v>
      </c>
      <c r="P121" s="10">
        <v>1</v>
      </c>
      <c r="Q121" s="10">
        <v>0</v>
      </c>
      <c r="R121" s="10">
        <v>0</v>
      </c>
      <c r="S121" s="14">
        <v>-0.16</v>
      </c>
      <c r="T121" s="14">
        <v>-1</v>
      </c>
      <c r="U121" s="17">
        <v>-19.38360852017179</v>
      </c>
      <c r="V121" s="17">
        <v>3.1927650804148</v>
      </c>
      <c r="W121" s="14">
        <v>0.47597558261281003</v>
      </c>
      <c r="X121" s="31">
        <v>1</v>
      </c>
    </row>
    <row r="122" spans="1:24" ht="12.75">
      <c r="A122" s="6" t="s">
        <v>8</v>
      </c>
      <c r="B122" s="6">
        <v>22521</v>
      </c>
      <c r="C122" s="1" t="s">
        <v>122</v>
      </c>
      <c r="D122" s="1" t="s">
        <v>123</v>
      </c>
      <c r="E122">
        <v>1989</v>
      </c>
      <c r="F122" t="s">
        <v>105</v>
      </c>
      <c r="G122" s="4">
        <v>-0.21621621621621623</v>
      </c>
      <c r="H122" s="4">
        <v>0.34684684684684686</v>
      </c>
      <c r="I122" s="28">
        <v>-0.17</v>
      </c>
      <c r="J122" s="28">
        <v>0.67</v>
      </c>
      <c r="K122" s="28">
        <v>-0.63</v>
      </c>
      <c r="L122" s="28">
        <v>0.68</v>
      </c>
      <c r="M122" s="14">
        <v>0</v>
      </c>
      <c r="N122" s="14">
        <v>0</v>
      </c>
      <c r="O122" s="14">
        <v>0</v>
      </c>
      <c r="P122" s="10">
        <v>1</v>
      </c>
      <c r="Q122" s="10">
        <v>0</v>
      </c>
      <c r="R122" s="10">
        <v>0</v>
      </c>
      <c r="S122" s="14">
        <v>-0.02</v>
      </c>
      <c r="T122" s="14">
        <v>-1</v>
      </c>
      <c r="U122" s="17">
        <v>6.235271720284402</v>
      </c>
      <c r="V122" s="17">
        <v>11.389161719711002</v>
      </c>
      <c r="W122" s="14">
        <v>4.901901626193019</v>
      </c>
      <c r="X122" s="31">
        <v>1</v>
      </c>
    </row>
    <row r="123" spans="1:24" ht="12.75">
      <c r="A123" s="6" t="s">
        <v>8</v>
      </c>
      <c r="B123" s="6">
        <v>22521</v>
      </c>
      <c r="C123" s="1" t="s">
        <v>122</v>
      </c>
      <c r="D123" s="1" t="s">
        <v>123</v>
      </c>
      <c r="E123">
        <v>1994</v>
      </c>
      <c r="F123" t="s">
        <v>106</v>
      </c>
      <c r="G123" s="4">
        <v>0.27972972972972976</v>
      </c>
      <c r="H123" s="4">
        <v>-0.21621621621621623</v>
      </c>
      <c r="I123" s="4" t="s">
        <v>52</v>
      </c>
      <c r="J123" s="4" t="s">
        <v>52</v>
      </c>
      <c r="K123" s="4" t="s">
        <v>52</v>
      </c>
      <c r="L123" s="4" t="s">
        <v>52</v>
      </c>
      <c r="M123" s="14">
        <v>0</v>
      </c>
      <c r="N123" s="14">
        <v>0</v>
      </c>
      <c r="O123" s="14">
        <v>0</v>
      </c>
      <c r="P123" s="10">
        <v>1</v>
      </c>
      <c r="Q123" s="10">
        <v>0</v>
      </c>
      <c r="R123" s="10">
        <v>0</v>
      </c>
      <c r="S123" s="14">
        <v>0.02</v>
      </c>
      <c r="T123" s="14">
        <v>1</v>
      </c>
      <c r="U123" s="17">
        <v>4.507394916330298</v>
      </c>
      <c r="V123" s="17">
        <v>5.3192415027459</v>
      </c>
      <c r="W123" s="14">
        <v>2.06752795715052</v>
      </c>
      <c r="X123" s="31">
        <v>1</v>
      </c>
    </row>
    <row r="124" spans="1:24" ht="12.75">
      <c r="A124" s="6" t="s">
        <v>8</v>
      </c>
      <c r="B124" s="6">
        <v>22521</v>
      </c>
      <c r="C124" s="1" t="s">
        <v>122</v>
      </c>
      <c r="D124" s="1" t="s">
        <v>123</v>
      </c>
      <c r="E124">
        <v>1998</v>
      </c>
      <c r="F124" t="s">
        <v>107</v>
      </c>
      <c r="G124" s="4">
        <v>-0.04369369369369369</v>
      </c>
      <c r="H124" s="4">
        <v>0.27972972972972976</v>
      </c>
      <c r="I124" s="4" t="s">
        <v>52</v>
      </c>
      <c r="J124" s="4" t="s">
        <v>52</v>
      </c>
      <c r="K124" s="4" t="s">
        <v>52</v>
      </c>
      <c r="L124" s="4" t="s">
        <v>52</v>
      </c>
      <c r="M124" s="14">
        <v>0</v>
      </c>
      <c r="N124" s="14">
        <v>0</v>
      </c>
      <c r="O124" s="14">
        <v>0</v>
      </c>
      <c r="P124" s="10">
        <v>1</v>
      </c>
      <c r="Q124" s="10">
        <v>0</v>
      </c>
      <c r="R124" s="10">
        <v>0</v>
      </c>
      <c r="S124" s="14">
        <v>-0.43</v>
      </c>
      <c r="T124" s="14">
        <v>-1</v>
      </c>
      <c r="U124" s="17">
        <v>0.25469874987729213</v>
      </c>
      <c r="V124" s="17">
        <v>30.615128805367206</v>
      </c>
      <c r="W124" s="14">
        <v>10.26892909342855</v>
      </c>
      <c r="X124" s="31">
        <v>1</v>
      </c>
    </row>
    <row r="125" spans="1:24" ht="12.75">
      <c r="A125" s="6" t="s">
        <v>8</v>
      </c>
      <c r="B125" s="6">
        <v>22320</v>
      </c>
      <c r="C125" s="1" t="s">
        <v>42</v>
      </c>
      <c r="D125" s="1" t="s">
        <v>41</v>
      </c>
      <c r="E125">
        <v>1981</v>
      </c>
      <c r="F125" t="s">
        <v>102</v>
      </c>
      <c r="G125" s="4">
        <v>0.7657657657657658</v>
      </c>
      <c r="H125" s="4">
        <v>-0.04954954954954956</v>
      </c>
      <c r="I125" s="28">
        <v>0.98</v>
      </c>
      <c r="J125" s="28">
        <v>-0.31</v>
      </c>
      <c r="K125" s="28">
        <v>1.19</v>
      </c>
      <c r="L125" s="28">
        <v>-0.09999999999999987</v>
      </c>
      <c r="M125" s="14">
        <v>1</v>
      </c>
      <c r="N125" s="14">
        <v>1</v>
      </c>
      <c r="O125" s="14">
        <v>0</v>
      </c>
      <c r="P125" s="10">
        <v>1</v>
      </c>
      <c r="Q125" s="10">
        <v>1</v>
      </c>
      <c r="R125" s="10">
        <v>1</v>
      </c>
      <c r="S125" s="14">
        <v>-0.41</v>
      </c>
      <c r="T125" s="14">
        <v>1</v>
      </c>
      <c r="U125" s="17">
        <v>6.984486719803613</v>
      </c>
      <c r="V125" s="17">
        <v>-4.502809709469901</v>
      </c>
      <c r="W125" s="14">
        <v>-0.3505290162294292</v>
      </c>
      <c r="X125" s="31">
        <v>1</v>
      </c>
    </row>
    <row r="126" spans="1:24" ht="12.75">
      <c r="A126" s="6" t="s">
        <v>8</v>
      </c>
      <c r="B126" s="6">
        <v>22320</v>
      </c>
      <c r="C126" s="1" t="s">
        <v>42</v>
      </c>
      <c r="D126" s="1" t="s">
        <v>41</v>
      </c>
      <c r="E126">
        <v>1982</v>
      </c>
      <c r="F126" t="s">
        <v>103</v>
      </c>
      <c r="G126" s="4">
        <v>0.3558558558558559</v>
      </c>
      <c r="H126" s="4">
        <v>0.7657657657657658</v>
      </c>
      <c r="I126" s="28">
        <v>-0.14</v>
      </c>
      <c r="J126" s="28">
        <v>0.98</v>
      </c>
      <c r="K126" s="28">
        <v>0.81</v>
      </c>
      <c r="L126" s="28">
        <v>1.19</v>
      </c>
      <c r="M126" s="14">
        <v>1</v>
      </c>
      <c r="N126" s="14">
        <v>1</v>
      </c>
      <c r="O126" s="14">
        <v>0</v>
      </c>
      <c r="P126" s="10">
        <v>1</v>
      </c>
      <c r="Q126" s="10">
        <v>1</v>
      </c>
      <c r="R126" s="10">
        <v>1</v>
      </c>
      <c r="S126" s="14">
        <v>0.13</v>
      </c>
      <c r="T126" s="14">
        <v>-1</v>
      </c>
      <c r="U126" s="17">
        <v>-2.305781172360099</v>
      </c>
      <c r="V126" s="17">
        <v>-6.122248198826501</v>
      </c>
      <c r="W126" s="14">
        <v>-0.7459219173808505</v>
      </c>
      <c r="X126" s="31">
        <v>1</v>
      </c>
    </row>
    <row r="127" spans="1:24" ht="12.75">
      <c r="A127" s="6" t="s">
        <v>8</v>
      </c>
      <c r="B127" s="6">
        <v>22320</v>
      </c>
      <c r="C127" s="1" t="s">
        <v>42</v>
      </c>
      <c r="D127" s="1" t="s">
        <v>41</v>
      </c>
      <c r="E127">
        <v>1986</v>
      </c>
      <c r="F127" t="s">
        <v>104</v>
      </c>
      <c r="G127" s="4">
        <v>0.022522522522522525</v>
      </c>
      <c r="H127" s="4">
        <v>0.3558558558558559</v>
      </c>
      <c r="I127" s="28">
        <v>0.54</v>
      </c>
      <c r="J127" s="28">
        <v>-0.14</v>
      </c>
      <c r="K127" s="28">
        <v>-0.4</v>
      </c>
      <c r="L127" s="28">
        <v>0.81</v>
      </c>
      <c r="M127" s="14">
        <v>1</v>
      </c>
      <c r="N127" s="14">
        <v>1</v>
      </c>
      <c r="O127" s="14">
        <v>0</v>
      </c>
      <c r="P127" s="10">
        <v>1</v>
      </c>
      <c r="Q127" s="10">
        <v>1</v>
      </c>
      <c r="R127" s="10">
        <v>1</v>
      </c>
      <c r="S127" s="14">
        <v>-0.16</v>
      </c>
      <c r="T127" s="14">
        <v>1</v>
      </c>
      <c r="U127" s="17">
        <v>-19.38360852017179</v>
      </c>
      <c r="V127" s="17">
        <v>3.1927650804148</v>
      </c>
      <c r="W127" s="14">
        <v>0.47597558261281003</v>
      </c>
      <c r="X127" s="31">
        <v>1</v>
      </c>
    </row>
    <row r="128" spans="1:24" ht="12.75">
      <c r="A128" s="6" t="s">
        <v>8</v>
      </c>
      <c r="B128" s="6">
        <v>22320</v>
      </c>
      <c r="C128" s="1" t="s">
        <v>42</v>
      </c>
      <c r="D128" s="1" t="s">
        <v>41</v>
      </c>
      <c r="E128">
        <v>1989</v>
      </c>
      <c r="F128" t="s">
        <v>105</v>
      </c>
      <c r="G128" s="4">
        <v>-0.018018018018018018</v>
      </c>
      <c r="H128" s="4">
        <v>0.022522522522522525</v>
      </c>
      <c r="I128" s="28">
        <v>0.02</v>
      </c>
      <c r="J128" s="28">
        <v>0.54</v>
      </c>
      <c r="K128" s="28">
        <v>-0.12</v>
      </c>
      <c r="L128" s="28">
        <v>-0.4</v>
      </c>
      <c r="M128" s="14">
        <v>1</v>
      </c>
      <c r="N128" s="14">
        <v>1</v>
      </c>
      <c r="O128" s="14">
        <v>0</v>
      </c>
      <c r="P128" s="10">
        <v>1</v>
      </c>
      <c r="Q128" s="10">
        <v>1</v>
      </c>
      <c r="R128" s="10">
        <v>1</v>
      </c>
      <c r="S128" s="14">
        <v>-0.02</v>
      </c>
      <c r="T128" s="14">
        <v>1</v>
      </c>
      <c r="U128" s="17">
        <v>6.235271720284402</v>
      </c>
      <c r="V128" s="17">
        <v>11.389161719711002</v>
      </c>
      <c r="W128" s="14">
        <v>4.901901626193019</v>
      </c>
      <c r="X128" s="31">
        <v>1</v>
      </c>
    </row>
    <row r="129" spans="1:24" ht="12.75">
      <c r="A129" s="6" t="s">
        <v>8</v>
      </c>
      <c r="B129" s="6">
        <v>22320</v>
      </c>
      <c r="C129" s="1" t="s">
        <v>42</v>
      </c>
      <c r="D129" s="1" t="s">
        <v>41</v>
      </c>
      <c r="E129">
        <v>1994</v>
      </c>
      <c r="F129" t="s">
        <v>106</v>
      </c>
      <c r="G129" s="4">
        <v>1.1207207207207208</v>
      </c>
      <c r="H129" s="4">
        <v>-0.018018018018018018</v>
      </c>
      <c r="I129" s="4" t="s">
        <v>52</v>
      </c>
      <c r="J129" s="4" t="s">
        <v>52</v>
      </c>
      <c r="K129" s="4" t="s">
        <v>52</v>
      </c>
      <c r="L129" s="4" t="s">
        <v>52</v>
      </c>
      <c r="M129" s="14">
        <v>1</v>
      </c>
      <c r="N129" s="14">
        <v>1</v>
      </c>
      <c r="O129" s="14">
        <v>0</v>
      </c>
      <c r="P129" s="10">
        <v>1</v>
      </c>
      <c r="Q129" s="10">
        <v>1</v>
      </c>
      <c r="R129" s="10">
        <v>1</v>
      </c>
      <c r="S129" s="14">
        <v>0.02</v>
      </c>
      <c r="T129" s="14">
        <v>-1</v>
      </c>
      <c r="U129" s="17">
        <v>4.507394916330298</v>
      </c>
      <c r="V129" s="17">
        <v>5.3192415027459</v>
      </c>
      <c r="W129" s="14">
        <v>2.06752795715052</v>
      </c>
      <c r="X129" s="31">
        <v>1</v>
      </c>
    </row>
    <row r="130" spans="1:24" ht="12.75">
      <c r="A130" s="6" t="s">
        <v>8</v>
      </c>
      <c r="B130" s="6">
        <v>22320</v>
      </c>
      <c r="C130" s="1" t="s">
        <v>42</v>
      </c>
      <c r="D130" s="1" t="s">
        <v>41</v>
      </c>
      <c r="E130">
        <v>1998</v>
      </c>
      <c r="F130" t="s">
        <v>107</v>
      </c>
      <c r="G130" s="4">
        <v>-1.2144144144144144</v>
      </c>
      <c r="H130" s="4">
        <v>1.1207207207207208</v>
      </c>
      <c r="I130" s="4" t="s">
        <v>52</v>
      </c>
      <c r="J130" s="4" t="s">
        <v>52</v>
      </c>
      <c r="K130" s="4" t="s">
        <v>52</v>
      </c>
      <c r="L130" s="4" t="s">
        <v>52</v>
      </c>
      <c r="M130" s="14">
        <v>1</v>
      </c>
      <c r="N130" s="14">
        <v>1</v>
      </c>
      <c r="O130" s="14">
        <v>0</v>
      </c>
      <c r="P130" s="10">
        <v>1</v>
      </c>
      <c r="Q130" s="10">
        <v>1</v>
      </c>
      <c r="R130" s="10">
        <v>1</v>
      </c>
      <c r="S130" s="14">
        <v>-0.43</v>
      </c>
      <c r="T130" s="14">
        <v>-1</v>
      </c>
      <c r="U130" s="17">
        <v>0.25469874987729213</v>
      </c>
      <c r="V130" s="17">
        <v>30.615128805367206</v>
      </c>
      <c r="W130" s="14">
        <v>10.26892909342855</v>
      </c>
      <c r="X130" s="31">
        <v>1</v>
      </c>
    </row>
    <row r="131" spans="1:24" ht="12.75">
      <c r="A131" s="6" t="s">
        <v>8</v>
      </c>
      <c r="B131" s="6">
        <v>22420</v>
      </c>
      <c r="C131" s="1" t="s">
        <v>125</v>
      </c>
      <c r="D131" s="1" t="s">
        <v>126</v>
      </c>
      <c r="E131">
        <v>1981</v>
      </c>
      <c r="F131" t="s">
        <v>102</v>
      </c>
      <c r="G131" s="4">
        <v>-0.26126126126126126</v>
      </c>
      <c r="H131" s="4">
        <v>-0.36486486486486486</v>
      </c>
      <c r="I131" s="28">
        <v>-0.36</v>
      </c>
      <c r="J131" s="28">
        <v>-0.49</v>
      </c>
      <c r="K131" s="28">
        <v>-0.34</v>
      </c>
      <c r="L131" s="28">
        <v>-0.75</v>
      </c>
      <c r="M131" s="14">
        <v>0</v>
      </c>
      <c r="N131" s="14">
        <v>0</v>
      </c>
      <c r="O131" s="14">
        <v>0</v>
      </c>
      <c r="P131" s="10">
        <v>1</v>
      </c>
      <c r="Q131" s="10">
        <v>0</v>
      </c>
      <c r="R131" s="10">
        <v>0</v>
      </c>
      <c r="S131" s="14">
        <v>-0.41</v>
      </c>
      <c r="T131" s="14">
        <v>1</v>
      </c>
      <c r="U131" s="17">
        <v>6.984486719803613</v>
      </c>
      <c r="V131" s="17">
        <v>-4.502809709469901</v>
      </c>
      <c r="W131" s="14">
        <v>-0.3505290162294292</v>
      </c>
      <c r="X131" s="31">
        <v>1</v>
      </c>
    </row>
    <row r="132" spans="1:24" ht="12.75">
      <c r="A132" s="6" t="s">
        <v>8</v>
      </c>
      <c r="B132" s="6">
        <v>22420</v>
      </c>
      <c r="C132" s="1" t="s">
        <v>125</v>
      </c>
      <c r="D132" s="1" t="s">
        <v>126</v>
      </c>
      <c r="E132">
        <v>1982</v>
      </c>
      <c r="F132" t="s">
        <v>103</v>
      </c>
      <c r="G132" s="4">
        <v>0.6036036036036037</v>
      </c>
      <c r="H132" s="4">
        <v>-0.26126126126126126</v>
      </c>
      <c r="I132" s="28">
        <v>0.49</v>
      </c>
      <c r="J132" s="28">
        <v>-0.36</v>
      </c>
      <c r="K132" s="28">
        <v>0.94</v>
      </c>
      <c r="L132" s="28">
        <v>-0.34</v>
      </c>
      <c r="M132" s="14">
        <v>0</v>
      </c>
      <c r="N132" s="14">
        <v>0</v>
      </c>
      <c r="O132" s="14">
        <v>0</v>
      </c>
      <c r="P132" s="10">
        <v>1</v>
      </c>
      <c r="Q132" s="10">
        <v>0</v>
      </c>
      <c r="R132" s="10">
        <v>0</v>
      </c>
      <c r="S132" s="14">
        <v>0.13</v>
      </c>
      <c r="T132" s="14">
        <v>-1</v>
      </c>
      <c r="U132" s="17">
        <v>-2.305781172360099</v>
      </c>
      <c r="V132" s="17">
        <v>-6.122248198826501</v>
      </c>
      <c r="W132" s="14">
        <v>-0.7459219173808505</v>
      </c>
      <c r="X132" s="31">
        <v>1</v>
      </c>
    </row>
    <row r="133" spans="1:24" ht="12.75">
      <c r="A133" s="6" t="s">
        <v>8</v>
      </c>
      <c r="B133" s="6">
        <v>22420</v>
      </c>
      <c r="C133" s="1" t="s">
        <v>125</v>
      </c>
      <c r="D133" s="1" t="s">
        <v>126</v>
      </c>
      <c r="E133">
        <v>1986</v>
      </c>
      <c r="F133" t="s">
        <v>104</v>
      </c>
      <c r="G133" s="4">
        <v>-0.6486486486486487</v>
      </c>
      <c r="H133" s="4">
        <v>0.6036036036036037</v>
      </c>
      <c r="I133" s="28">
        <v>-0.7</v>
      </c>
      <c r="J133" s="28">
        <v>0.49</v>
      </c>
      <c r="K133" s="28">
        <v>-0.96</v>
      </c>
      <c r="L133" s="28">
        <v>0.94</v>
      </c>
      <c r="M133" s="14">
        <v>0</v>
      </c>
      <c r="N133" s="14">
        <v>0</v>
      </c>
      <c r="O133" s="14">
        <v>0</v>
      </c>
      <c r="P133" s="10">
        <v>1</v>
      </c>
      <c r="Q133" s="10">
        <v>0</v>
      </c>
      <c r="R133" s="10">
        <v>0</v>
      </c>
      <c r="S133" s="14">
        <v>-0.16</v>
      </c>
      <c r="T133" s="14">
        <v>1</v>
      </c>
      <c r="U133" s="17">
        <v>-19.38360852017179</v>
      </c>
      <c r="V133" s="17">
        <v>3.1927650804148</v>
      </c>
      <c r="W133" s="14">
        <v>0.47597558261281003</v>
      </c>
      <c r="X133" s="31">
        <v>1</v>
      </c>
    </row>
    <row r="134" spans="1:24" ht="12.75">
      <c r="A134" s="6" t="s">
        <v>8</v>
      </c>
      <c r="B134" s="6">
        <v>22420</v>
      </c>
      <c r="C134" s="1" t="s">
        <v>125</v>
      </c>
      <c r="D134" s="1" t="s">
        <v>126</v>
      </c>
      <c r="E134">
        <v>1989</v>
      </c>
      <c r="F134" t="s">
        <v>105</v>
      </c>
      <c r="G134" s="4">
        <v>0.0945945945945946</v>
      </c>
      <c r="H134" s="4">
        <v>-0.6486486486486487</v>
      </c>
      <c r="I134" s="28">
        <v>-0.07</v>
      </c>
      <c r="J134" s="28">
        <v>-0.7</v>
      </c>
      <c r="K134" s="28">
        <v>-0.2</v>
      </c>
      <c r="L134" s="28">
        <v>-0.96</v>
      </c>
      <c r="M134" s="14">
        <v>0</v>
      </c>
      <c r="N134" s="14">
        <v>0</v>
      </c>
      <c r="O134" s="14">
        <v>0</v>
      </c>
      <c r="P134" s="10">
        <v>1</v>
      </c>
      <c r="Q134" s="10">
        <v>0</v>
      </c>
      <c r="R134" s="10">
        <v>0</v>
      </c>
      <c r="S134" s="14">
        <v>-0.02</v>
      </c>
      <c r="T134" s="14">
        <v>-1</v>
      </c>
      <c r="U134" s="17">
        <v>6.235271720284402</v>
      </c>
      <c r="V134" s="17">
        <v>11.389161719711002</v>
      </c>
      <c r="W134" s="14">
        <v>4.901901626193019</v>
      </c>
      <c r="X134" s="31">
        <v>1</v>
      </c>
    </row>
    <row r="135" spans="1:24" ht="12.75">
      <c r="A135" s="6" t="s">
        <v>8</v>
      </c>
      <c r="B135" s="6">
        <v>22420</v>
      </c>
      <c r="C135" s="1" t="s">
        <v>125</v>
      </c>
      <c r="D135" s="1" t="s">
        <v>126</v>
      </c>
      <c r="E135">
        <v>1994</v>
      </c>
      <c r="F135" t="s">
        <v>106</v>
      </c>
      <c r="G135" s="4">
        <v>0.4783783783783784</v>
      </c>
      <c r="H135" s="4">
        <v>0.0945945945945946</v>
      </c>
      <c r="I135" s="4" t="s">
        <v>52</v>
      </c>
      <c r="J135" s="4" t="s">
        <v>52</v>
      </c>
      <c r="K135" s="4" t="s">
        <v>52</v>
      </c>
      <c r="L135" s="4" t="s">
        <v>52</v>
      </c>
      <c r="M135" s="14">
        <v>0</v>
      </c>
      <c r="N135" s="14">
        <v>0</v>
      </c>
      <c r="O135" s="14">
        <v>0</v>
      </c>
      <c r="P135" s="10">
        <v>1</v>
      </c>
      <c r="Q135" s="10">
        <v>0</v>
      </c>
      <c r="R135" s="10">
        <v>0</v>
      </c>
      <c r="S135" s="14">
        <v>0.02</v>
      </c>
      <c r="T135" s="14">
        <v>-1</v>
      </c>
      <c r="U135" s="17">
        <v>4.507394916330298</v>
      </c>
      <c r="V135" s="17">
        <v>5.3192415027459</v>
      </c>
      <c r="W135" s="14">
        <v>2.06752795715052</v>
      </c>
      <c r="X135" s="31">
        <v>1</v>
      </c>
    </row>
    <row r="136" spans="1:24" ht="12.75">
      <c r="A136" s="6" t="s">
        <v>8</v>
      </c>
      <c r="B136" s="6">
        <v>22420</v>
      </c>
      <c r="C136" s="1" t="s">
        <v>125</v>
      </c>
      <c r="D136" s="1" t="s">
        <v>126</v>
      </c>
      <c r="E136">
        <v>1998</v>
      </c>
      <c r="F136" t="s">
        <v>107</v>
      </c>
      <c r="G136" s="4">
        <v>-0.35495495495495494</v>
      </c>
      <c r="H136" s="4">
        <v>0.4783783783783784</v>
      </c>
      <c r="I136" s="4" t="s">
        <v>52</v>
      </c>
      <c r="J136" s="4" t="s">
        <v>52</v>
      </c>
      <c r="K136" s="4" t="s">
        <v>52</v>
      </c>
      <c r="L136" s="4" t="s">
        <v>52</v>
      </c>
      <c r="M136" s="14">
        <v>0</v>
      </c>
      <c r="N136" s="14">
        <v>0</v>
      </c>
      <c r="O136" s="14">
        <v>0</v>
      </c>
      <c r="P136" s="10">
        <v>1</v>
      </c>
      <c r="Q136" s="10">
        <v>0</v>
      </c>
      <c r="R136" s="10">
        <v>0</v>
      </c>
      <c r="S136" s="14">
        <v>-0.43</v>
      </c>
      <c r="T136" s="14">
        <v>1</v>
      </c>
      <c r="U136" s="17">
        <v>0.25469874987729213</v>
      </c>
      <c r="V136" s="17">
        <v>30.615128805367206</v>
      </c>
      <c r="W136" s="14">
        <v>10.26892909342855</v>
      </c>
      <c r="X136" s="31">
        <v>1</v>
      </c>
    </row>
    <row r="137" spans="1:24" ht="12.75">
      <c r="A137" s="6" t="s">
        <v>8</v>
      </c>
      <c r="B137" s="6">
        <v>22330</v>
      </c>
      <c r="C137" s="1" t="s">
        <v>124</v>
      </c>
      <c r="D137" s="1" t="s">
        <v>127</v>
      </c>
      <c r="E137">
        <v>1981</v>
      </c>
      <c r="F137" t="s">
        <v>102</v>
      </c>
      <c r="G137" s="4">
        <v>0.20270270270270271</v>
      </c>
      <c r="H137" s="4">
        <v>0.8063063063063063</v>
      </c>
      <c r="I137" s="28">
        <v>-0.31</v>
      </c>
      <c r="J137" s="28">
        <v>1.57</v>
      </c>
      <c r="K137" s="28" t="s">
        <v>52</v>
      </c>
      <c r="L137" s="28" t="s">
        <v>52</v>
      </c>
      <c r="M137" s="14">
        <v>1</v>
      </c>
      <c r="N137" s="14">
        <v>0</v>
      </c>
      <c r="O137" s="14">
        <v>0</v>
      </c>
      <c r="P137" s="10">
        <v>1</v>
      </c>
      <c r="Q137" s="10">
        <v>1</v>
      </c>
      <c r="R137" s="10">
        <v>0</v>
      </c>
      <c r="S137" s="14">
        <v>-0.41</v>
      </c>
      <c r="T137" s="14">
        <v>1</v>
      </c>
      <c r="U137" s="17">
        <v>6.984486719803613</v>
      </c>
      <c r="V137" s="17">
        <v>-4.502809709469901</v>
      </c>
      <c r="W137" s="14">
        <v>-0.3505290162294292</v>
      </c>
      <c r="X137" s="31">
        <v>1</v>
      </c>
    </row>
    <row r="138" spans="1:24" ht="12.75">
      <c r="A138" s="6" t="s">
        <v>8</v>
      </c>
      <c r="B138" s="6">
        <v>22330</v>
      </c>
      <c r="C138" s="1" t="s">
        <v>124</v>
      </c>
      <c r="D138" s="1" t="s">
        <v>127</v>
      </c>
      <c r="E138">
        <v>1982</v>
      </c>
      <c r="F138" t="s">
        <v>103</v>
      </c>
      <c r="G138" s="4">
        <v>0.42792792792792794</v>
      </c>
      <c r="H138" s="4">
        <v>0.20270270270270271</v>
      </c>
      <c r="I138" s="28">
        <v>0.06</v>
      </c>
      <c r="J138" s="28">
        <v>-0.31</v>
      </c>
      <c r="K138" s="28">
        <v>0.92</v>
      </c>
      <c r="L138" s="28">
        <v>0.05999999999999961</v>
      </c>
      <c r="M138" s="14">
        <v>1</v>
      </c>
      <c r="N138" s="14">
        <v>0</v>
      </c>
      <c r="O138" s="14">
        <v>0</v>
      </c>
      <c r="P138" s="10">
        <v>1</v>
      </c>
      <c r="Q138" s="10">
        <v>1</v>
      </c>
      <c r="R138" s="10">
        <v>0</v>
      </c>
      <c r="S138" s="14">
        <v>0.13</v>
      </c>
      <c r="T138" s="14">
        <v>1</v>
      </c>
      <c r="U138" s="17">
        <v>-2.305781172360099</v>
      </c>
      <c r="V138" s="17">
        <v>-6.122248198826501</v>
      </c>
      <c r="W138" s="14">
        <v>-0.7459219173808505</v>
      </c>
      <c r="X138" s="31">
        <v>1</v>
      </c>
    </row>
    <row r="139" spans="1:24" ht="12.75">
      <c r="A139" s="6" t="s">
        <v>8</v>
      </c>
      <c r="B139" s="6">
        <v>22330</v>
      </c>
      <c r="C139" s="1" t="s">
        <v>124</v>
      </c>
      <c r="D139" s="1" t="s">
        <v>127</v>
      </c>
      <c r="E139">
        <v>1986</v>
      </c>
      <c r="F139" t="s">
        <v>104</v>
      </c>
      <c r="G139" s="4">
        <v>0.36486486486486486</v>
      </c>
      <c r="H139" s="4">
        <v>0.42792792792792794</v>
      </c>
      <c r="I139" s="28">
        <v>0.45</v>
      </c>
      <c r="J139" s="28">
        <v>0.06</v>
      </c>
      <c r="K139" s="28">
        <v>0.82</v>
      </c>
      <c r="L139" s="28">
        <v>0.92</v>
      </c>
      <c r="M139" s="14">
        <v>1</v>
      </c>
      <c r="N139" s="14">
        <v>0</v>
      </c>
      <c r="O139" s="14">
        <v>0</v>
      </c>
      <c r="P139" s="10">
        <v>1</v>
      </c>
      <c r="Q139" s="10">
        <v>1</v>
      </c>
      <c r="R139" s="10">
        <v>0</v>
      </c>
      <c r="S139" s="14">
        <v>-0.16</v>
      </c>
      <c r="T139" s="14">
        <v>-1</v>
      </c>
      <c r="U139" s="17">
        <v>-19.38360852017179</v>
      </c>
      <c r="V139" s="17">
        <v>3.1927650804148</v>
      </c>
      <c r="W139" s="14">
        <v>0.47597558261281003</v>
      </c>
      <c r="X139" s="31">
        <v>1</v>
      </c>
    </row>
    <row r="140" spans="1:24" ht="12.75">
      <c r="A140" s="6" t="s">
        <v>8</v>
      </c>
      <c r="B140" s="6">
        <v>22330</v>
      </c>
      <c r="C140" s="1" t="s">
        <v>124</v>
      </c>
      <c r="D140" s="1" t="s">
        <v>127</v>
      </c>
      <c r="E140">
        <v>1989</v>
      </c>
      <c r="F140" t="s">
        <v>105</v>
      </c>
      <c r="G140" s="4">
        <v>-0.13513513513513514</v>
      </c>
      <c r="H140" s="4">
        <v>0.36486486486486486</v>
      </c>
      <c r="I140" s="28">
        <v>-0.15</v>
      </c>
      <c r="J140" s="28">
        <v>0.45</v>
      </c>
      <c r="K140" s="28">
        <v>-0.45</v>
      </c>
      <c r="L140" s="28">
        <v>0.82</v>
      </c>
      <c r="M140" s="14">
        <v>1</v>
      </c>
      <c r="N140" s="14">
        <v>0</v>
      </c>
      <c r="O140" s="14">
        <v>0</v>
      </c>
      <c r="P140" s="10">
        <v>1</v>
      </c>
      <c r="Q140" s="10">
        <v>1</v>
      </c>
      <c r="R140" s="10">
        <v>0</v>
      </c>
      <c r="S140" s="14">
        <v>-0.02</v>
      </c>
      <c r="T140" s="14">
        <v>1</v>
      </c>
      <c r="U140" s="17">
        <v>6.235271720284402</v>
      </c>
      <c r="V140" s="17">
        <v>11.389161719711002</v>
      </c>
      <c r="W140" s="14">
        <v>4.901901626193019</v>
      </c>
      <c r="X140" s="31">
        <v>1</v>
      </c>
    </row>
    <row r="141" spans="1:24" ht="12.75">
      <c r="A141" s="6" t="s">
        <v>8</v>
      </c>
      <c r="B141" s="6">
        <v>22330</v>
      </c>
      <c r="C141" s="1" t="s">
        <v>124</v>
      </c>
      <c r="D141" s="1" t="s">
        <v>127</v>
      </c>
      <c r="E141">
        <v>1994</v>
      </c>
      <c r="F141" t="s">
        <v>106</v>
      </c>
      <c r="G141" s="4">
        <v>-0.03333333333333333</v>
      </c>
      <c r="H141" s="4">
        <v>-0.13513513513513514</v>
      </c>
      <c r="I141" s="4" t="s">
        <v>52</v>
      </c>
      <c r="J141" s="4" t="s">
        <v>52</v>
      </c>
      <c r="K141" s="4" t="s">
        <v>52</v>
      </c>
      <c r="L141" s="4" t="s">
        <v>52</v>
      </c>
      <c r="M141" s="14">
        <v>1</v>
      </c>
      <c r="N141" s="14">
        <v>0</v>
      </c>
      <c r="O141" s="14">
        <v>0</v>
      </c>
      <c r="P141" s="10">
        <v>1</v>
      </c>
      <c r="Q141" s="10">
        <v>1</v>
      </c>
      <c r="R141" s="10">
        <v>0</v>
      </c>
      <c r="S141" s="14">
        <v>0.02</v>
      </c>
      <c r="T141" s="14">
        <v>1</v>
      </c>
      <c r="U141" s="17">
        <v>4.507394916330298</v>
      </c>
      <c r="V141" s="17">
        <v>5.3192415027459</v>
      </c>
      <c r="W141" s="14">
        <v>2.06752795715052</v>
      </c>
      <c r="X141" s="31">
        <v>1</v>
      </c>
    </row>
    <row r="142" spans="1:24" ht="12.75">
      <c r="A142" s="6" t="s">
        <v>8</v>
      </c>
      <c r="B142" s="6">
        <v>22330</v>
      </c>
      <c r="C142" s="1" t="s">
        <v>124</v>
      </c>
      <c r="D142" s="1" t="s">
        <v>127</v>
      </c>
      <c r="E142">
        <v>1998</v>
      </c>
      <c r="F142" t="s">
        <v>107</v>
      </c>
      <c r="G142" s="4">
        <v>-0.4301801801801802</v>
      </c>
      <c r="H142" s="4">
        <v>-0.03333333333333333</v>
      </c>
      <c r="I142" s="4" t="s">
        <v>52</v>
      </c>
      <c r="J142" s="4" t="s">
        <v>52</v>
      </c>
      <c r="K142" s="4" t="s">
        <v>52</v>
      </c>
      <c r="L142" s="4" t="s">
        <v>52</v>
      </c>
      <c r="M142" s="14">
        <v>1</v>
      </c>
      <c r="N142" s="14">
        <v>0</v>
      </c>
      <c r="O142" s="14">
        <v>0</v>
      </c>
      <c r="P142" s="10">
        <v>1</v>
      </c>
      <c r="Q142" s="10">
        <v>1</v>
      </c>
      <c r="R142" s="10">
        <v>0</v>
      </c>
      <c r="S142" s="14">
        <v>-0.43</v>
      </c>
      <c r="T142" s="14">
        <v>1</v>
      </c>
      <c r="U142" s="17">
        <v>0.25469874987729213</v>
      </c>
      <c r="V142" s="17">
        <v>30.615128805367206</v>
      </c>
      <c r="W142" s="14">
        <v>10.26892909342855</v>
      </c>
      <c r="X142" s="31">
        <v>1</v>
      </c>
    </row>
    <row r="143" spans="1:24" ht="12.75">
      <c r="A143" s="6" t="s">
        <v>9</v>
      </c>
      <c r="B143" s="6">
        <v>33512</v>
      </c>
      <c r="C143" s="1" t="s">
        <v>44</v>
      </c>
      <c r="D143" s="1" t="s">
        <v>46</v>
      </c>
      <c r="E143">
        <v>1989</v>
      </c>
      <c r="F143" t="s">
        <v>108</v>
      </c>
      <c r="G143" s="4">
        <v>0.3918918918918919</v>
      </c>
      <c r="H143" s="4">
        <v>0.08423423423423425</v>
      </c>
      <c r="I143" s="4" t="s">
        <v>52</v>
      </c>
      <c r="J143" s="4" t="s">
        <v>52</v>
      </c>
      <c r="K143" s="4" t="s">
        <v>52</v>
      </c>
      <c r="L143" s="4" t="s">
        <v>52</v>
      </c>
      <c r="M143" s="14">
        <v>0</v>
      </c>
      <c r="N143" s="14">
        <v>0</v>
      </c>
      <c r="O143" s="14">
        <v>0</v>
      </c>
      <c r="P143" s="10">
        <v>1</v>
      </c>
      <c r="Q143" s="10">
        <v>0</v>
      </c>
      <c r="R143" s="10">
        <v>0</v>
      </c>
      <c r="S143" s="14">
        <v>-0.25</v>
      </c>
      <c r="T143" s="14">
        <v>1</v>
      </c>
      <c r="U143" s="17">
        <v>0.6363568651756992</v>
      </c>
      <c r="V143" s="17">
        <v>0.1402917409290403</v>
      </c>
      <c r="W143" s="14">
        <v>0.20266545847872974</v>
      </c>
      <c r="X143" s="31">
        <v>0</v>
      </c>
    </row>
    <row r="144" spans="1:24" ht="12.75">
      <c r="A144" s="6" t="s">
        <v>9</v>
      </c>
      <c r="B144" s="6">
        <v>33512</v>
      </c>
      <c r="C144" s="1" t="s">
        <v>44</v>
      </c>
      <c r="D144" s="1" t="s">
        <v>46</v>
      </c>
      <c r="E144">
        <v>1993</v>
      </c>
      <c r="F144" t="s">
        <v>109</v>
      </c>
      <c r="G144" s="4">
        <v>0.34234234234234234</v>
      </c>
      <c r="H144" s="4">
        <v>-0.34684684684684686</v>
      </c>
      <c r="I144" s="4" t="s">
        <v>52</v>
      </c>
      <c r="J144" s="4" t="s">
        <v>52</v>
      </c>
      <c r="K144" s="4" t="s">
        <v>52</v>
      </c>
      <c r="L144" s="4" t="s">
        <v>52</v>
      </c>
      <c r="M144" s="14">
        <v>0</v>
      </c>
      <c r="N144" s="14">
        <v>0</v>
      </c>
      <c r="O144" s="14">
        <v>0</v>
      </c>
      <c r="P144" s="10">
        <v>1</v>
      </c>
      <c r="Q144" s="10">
        <v>0</v>
      </c>
      <c r="R144" s="10">
        <v>0</v>
      </c>
      <c r="S144" s="14">
        <v>0</v>
      </c>
      <c r="T144" s="14">
        <v>-1</v>
      </c>
      <c r="U144" s="17">
        <v>1.0299852899108046</v>
      </c>
      <c r="V144" s="17">
        <v>17.7487189592889</v>
      </c>
      <c r="W144" s="14">
        <v>0.4506452085183801</v>
      </c>
      <c r="X144" s="31">
        <v>0</v>
      </c>
    </row>
    <row r="145" spans="1:24" ht="12.75">
      <c r="A145" s="6" t="s">
        <v>9</v>
      </c>
      <c r="B145" s="6">
        <v>33220</v>
      </c>
      <c r="C145" s="1" t="s">
        <v>10</v>
      </c>
      <c r="D145" s="1" t="s">
        <v>72</v>
      </c>
      <c r="E145">
        <v>1989</v>
      </c>
      <c r="F145" t="s">
        <v>108</v>
      </c>
      <c r="G145" s="4">
        <v>-0.6630630630630631</v>
      </c>
      <c r="H145" s="4">
        <v>0.27432432432432435</v>
      </c>
      <c r="I145" s="4" t="s">
        <v>52</v>
      </c>
      <c r="J145" s="4" t="s">
        <v>52</v>
      </c>
      <c r="K145" s="4" t="s">
        <v>52</v>
      </c>
      <c r="L145" s="4" t="s">
        <v>52</v>
      </c>
      <c r="M145" s="14">
        <v>1</v>
      </c>
      <c r="N145" s="14">
        <v>1</v>
      </c>
      <c r="O145" s="14">
        <v>1</v>
      </c>
      <c r="P145" s="10">
        <v>1</v>
      </c>
      <c r="Q145" s="10">
        <v>0</v>
      </c>
      <c r="R145" s="10">
        <v>0</v>
      </c>
      <c r="S145" s="14">
        <v>-0.25</v>
      </c>
      <c r="T145" s="14">
        <v>-1</v>
      </c>
      <c r="U145" s="17">
        <v>0.6363568651756992</v>
      </c>
      <c r="V145" s="17">
        <v>0.1402917409290403</v>
      </c>
      <c r="W145" s="14">
        <v>0.20266545847872974</v>
      </c>
      <c r="X145" s="31">
        <v>0</v>
      </c>
    </row>
    <row r="146" spans="1:24" ht="12.75">
      <c r="A146" s="6" t="s">
        <v>9</v>
      </c>
      <c r="B146" s="6">
        <v>33220</v>
      </c>
      <c r="C146" s="1" t="s">
        <v>10</v>
      </c>
      <c r="D146" s="1" t="s">
        <v>72</v>
      </c>
      <c r="E146">
        <v>1993</v>
      </c>
      <c r="F146" t="s">
        <v>109</v>
      </c>
      <c r="G146" s="4">
        <v>0.6036036036036037</v>
      </c>
      <c r="H146" s="4">
        <v>-0.26126126126126126</v>
      </c>
      <c r="I146" s="4" t="s">
        <v>52</v>
      </c>
      <c r="J146" s="4" t="s">
        <v>52</v>
      </c>
      <c r="K146" s="4" t="s">
        <v>52</v>
      </c>
      <c r="L146" s="4" t="s">
        <v>52</v>
      </c>
      <c r="M146" s="14">
        <v>1</v>
      </c>
      <c r="N146" s="14">
        <v>1</v>
      </c>
      <c r="O146" s="14">
        <v>1</v>
      </c>
      <c r="P146" s="10">
        <v>1</v>
      </c>
      <c r="Q146" s="10">
        <v>0</v>
      </c>
      <c r="R146" s="10">
        <v>0</v>
      </c>
      <c r="S146" s="14">
        <v>0</v>
      </c>
      <c r="T146" s="14">
        <v>1</v>
      </c>
      <c r="U146" s="17">
        <v>1.0299852899108046</v>
      </c>
      <c r="V146" s="17">
        <v>17.7487189592889</v>
      </c>
      <c r="W146" s="14">
        <v>0.4506452085183801</v>
      </c>
      <c r="X146" s="31">
        <v>0</v>
      </c>
    </row>
    <row r="147" spans="1:24" ht="12.75">
      <c r="A147" s="6" t="s">
        <v>9</v>
      </c>
      <c r="B147" s="6">
        <v>33610</v>
      </c>
      <c r="C147" s="1" t="s">
        <v>128</v>
      </c>
      <c r="D147" s="1" t="s">
        <v>129</v>
      </c>
      <c r="E147">
        <v>1989</v>
      </c>
      <c r="F147" t="s">
        <v>108</v>
      </c>
      <c r="G147" s="4">
        <v>-0.7333333333333334</v>
      </c>
      <c r="H147" s="4">
        <v>-0.004054054054054054</v>
      </c>
      <c r="I147" s="4" t="s">
        <v>52</v>
      </c>
      <c r="J147" s="4" t="s">
        <v>52</v>
      </c>
      <c r="K147" s="4" t="s">
        <v>52</v>
      </c>
      <c r="L147" s="4" t="s">
        <v>52</v>
      </c>
      <c r="M147" s="14">
        <v>0</v>
      </c>
      <c r="N147" s="14">
        <v>0</v>
      </c>
      <c r="O147" s="14">
        <v>0</v>
      </c>
      <c r="P147" s="10">
        <v>1</v>
      </c>
      <c r="Q147" s="10">
        <v>0</v>
      </c>
      <c r="R147" s="10">
        <v>0</v>
      </c>
      <c r="S147" s="14">
        <v>-0.25</v>
      </c>
      <c r="T147" s="14">
        <v>-1</v>
      </c>
      <c r="U147" s="17">
        <v>0.6363568651756992</v>
      </c>
      <c r="V147" s="17">
        <v>0.1402917409290403</v>
      </c>
      <c r="W147" s="14">
        <v>0.20266545847872974</v>
      </c>
      <c r="X147" s="31">
        <v>0</v>
      </c>
    </row>
    <row r="148" spans="1:24" ht="12.75">
      <c r="A148" s="6" t="s">
        <v>9</v>
      </c>
      <c r="B148" s="6">
        <v>33610</v>
      </c>
      <c r="C148" s="1" t="s">
        <v>128</v>
      </c>
      <c r="D148" s="1" t="s">
        <v>129</v>
      </c>
      <c r="E148">
        <v>1993</v>
      </c>
      <c r="F148" t="s">
        <v>109</v>
      </c>
      <c r="G148" s="4">
        <v>0.022522522522522525</v>
      </c>
      <c r="H148" s="4">
        <v>0.3558558558558559</v>
      </c>
      <c r="I148" s="4" t="s">
        <v>52</v>
      </c>
      <c r="J148" s="4" t="s">
        <v>52</v>
      </c>
      <c r="K148" s="4" t="s">
        <v>52</v>
      </c>
      <c r="L148" s="4" t="s">
        <v>52</v>
      </c>
      <c r="M148" s="14">
        <v>0</v>
      </c>
      <c r="N148" s="14">
        <v>0</v>
      </c>
      <c r="O148" s="14">
        <v>0</v>
      </c>
      <c r="P148" s="10">
        <v>1</v>
      </c>
      <c r="Q148" s="10">
        <v>0</v>
      </c>
      <c r="R148" s="10">
        <v>0</v>
      </c>
      <c r="S148" s="14">
        <v>0</v>
      </c>
      <c r="T148" s="14">
        <v>1</v>
      </c>
      <c r="U148" s="17">
        <v>1.0299852899108046</v>
      </c>
      <c r="V148" s="17">
        <v>17.7487189592889</v>
      </c>
      <c r="W148" s="14">
        <v>0.4506452085183801</v>
      </c>
      <c r="X148" s="31">
        <v>0</v>
      </c>
    </row>
    <row r="149" spans="1:24" ht="12.75">
      <c r="A149" s="6" t="s">
        <v>9</v>
      </c>
      <c r="B149" s="6">
        <v>33611</v>
      </c>
      <c r="C149" s="1" t="s">
        <v>43</v>
      </c>
      <c r="D149" s="1" t="s">
        <v>47</v>
      </c>
      <c r="E149">
        <v>1989</v>
      </c>
      <c r="F149" t="s">
        <v>108</v>
      </c>
      <c r="G149" s="4">
        <v>-0.6441441441441442</v>
      </c>
      <c r="H149" s="4">
        <v>0.12972972972972974</v>
      </c>
      <c r="I149" s="4" t="s">
        <v>52</v>
      </c>
      <c r="J149" s="4" t="s">
        <v>52</v>
      </c>
      <c r="K149" s="4" t="s">
        <v>52</v>
      </c>
      <c r="L149" s="4" t="s">
        <v>52</v>
      </c>
      <c r="M149" s="14">
        <v>0</v>
      </c>
      <c r="N149" s="14">
        <v>0</v>
      </c>
      <c r="O149" s="14">
        <v>0</v>
      </c>
      <c r="P149" s="10">
        <v>1</v>
      </c>
      <c r="Q149" s="10">
        <v>0</v>
      </c>
      <c r="R149" s="10">
        <v>0</v>
      </c>
      <c r="S149" s="14">
        <v>-0.25</v>
      </c>
      <c r="T149" s="14">
        <v>1</v>
      </c>
      <c r="U149" s="17">
        <v>0.6363568651756992</v>
      </c>
      <c r="V149" s="17">
        <v>0.1402917409290403</v>
      </c>
      <c r="W149" s="14">
        <v>0.20266545847872974</v>
      </c>
      <c r="X149" s="31">
        <v>0</v>
      </c>
    </row>
    <row r="150" spans="1:24" ht="12.75">
      <c r="A150" s="6" t="s">
        <v>9</v>
      </c>
      <c r="B150" s="6">
        <v>33611</v>
      </c>
      <c r="C150" s="1" t="s">
        <v>43</v>
      </c>
      <c r="D150" s="1" t="s">
        <v>47</v>
      </c>
      <c r="E150">
        <v>1993</v>
      </c>
      <c r="F150" t="s">
        <v>109</v>
      </c>
      <c r="G150" s="4">
        <v>-0.6486486486486487</v>
      </c>
      <c r="H150" s="4">
        <v>0.6036036036036037</v>
      </c>
      <c r="I150" s="4" t="s">
        <v>52</v>
      </c>
      <c r="J150" s="4" t="s">
        <v>52</v>
      </c>
      <c r="K150" s="4" t="s">
        <v>52</v>
      </c>
      <c r="L150" s="4" t="s">
        <v>52</v>
      </c>
      <c r="M150" s="14">
        <v>0</v>
      </c>
      <c r="N150" s="14">
        <v>0</v>
      </c>
      <c r="O150" s="14">
        <v>0</v>
      </c>
      <c r="P150" s="10">
        <v>1</v>
      </c>
      <c r="Q150" s="10">
        <v>0</v>
      </c>
      <c r="R150" s="10">
        <v>0</v>
      </c>
      <c r="S150" s="14">
        <v>0</v>
      </c>
      <c r="T150" s="14">
        <v>1</v>
      </c>
      <c r="U150" s="17">
        <v>1.0299852899108046</v>
      </c>
      <c r="V150" s="17">
        <v>17.7487189592889</v>
      </c>
      <c r="W150" s="14">
        <v>0.4506452085183801</v>
      </c>
      <c r="X150" s="31">
        <v>0</v>
      </c>
    </row>
    <row r="151" spans="1:24" ht="12.75">
      <c r="A151" s="6" t="s">
        <v>9</v>
      </c>
      <c r="B151" s="6">
        <v>33320</v>
      </c>
      <c r="C151" s="1" t="s">
        <v>11</v>
      </c>
      <c r="D151" s="1" t="s">
        <v>45</v>
      </c>
      <c r="E151">
        <v>1989</v>
      </c>
      <c r="F151" t="s">
        <v>108</v>
      </c>
      <c r="G151" s="4">
        <v>-0.4801801801801802</v>
      </c>
      <c r="H151" s="4">
        <v>-0.03153153153153153</v>
      </c>
      <c r="I151" s="4" t="s">
        <v>52</v>
      </c>
      <c r="J151" s="4" t="s">
        <v>52</v>
      </c>
      <c r="K151" s="4" t="s">
        <v>52</v>
      </c>
      <c r="L151" s="4" t="s">
        <v>52</v>
      </c>
      <c r="M151" s="14">
        <v>1</v>
      </c>
      <c r="N151" s="14">
        <v>1</v>
      </c>
      <c r="O151" s="14">
        <v>0</v>
      </c>
      <c r="P151" s="10">
        <v>1</v>
      </c>
      <c r="Q151" s="10">
        <v>1</v>
      </c>
      <c r="R151" s="10">
        <v>1</v>
      </c>
      <c r="S151" s="14">
        <v>-0.25</v>
      </c>
      <c r="T151" s="14">
        <v>-1</v>
      </c>
      <c r="U151" s="17">
        <v>0.6363568651756992</v>
      </c>
      <c r="V151" s="17">
        <v>0.1402917409290403</v>
      </c>
      <c r="W151" s="14">
        <v>0.20266545847872974</v>
      </c>
      <c r="X151" s="31">
        <v>1</v>
      </c>
    </row>
    <row r="152" spans="1:24" ht="12.75">
      <c r="A152" s="6" t="s">
        <v>9</v>
      </c>
      <c r="B152" s="6">
        <v>33320</v>
      </c>
      <c r="C152" s="1" t="s">
        <v>11</v>
      </c>
      <c r="D152" s="1" t="s">
        <v>45</v>
      </c>
      <c r="E152">
        <v>1993</v>
      </c>
      <c r="F152" t="s">
        <v>109</v>
      </c>
      <c r="G152" s="4">
        <v>0.42792792792792794</v>
      </c>
      <c r="H152" s="4">
        <v>0.20270270270270271</v>
      </c>
      <c r="I152" s="4" t="s">
        <v>52</v>
      </c>
      <c r="J152" s="4" t="s">
        <v>52</v>
      </c>
      <c r="K152" s="4" t="s">
        <v>52</v>
      </c>
      <c r="L152" s="4" t="s">
        <v>52</v>
      </c>
      <c r="M152" s="14">
        <v>1</v>
      </c>
      <c r="N152" s="14">
        <v>1</v>
      </c>
      <c r="O152" s="14">
        <v>0</v>
      </c>
      <c r="P152" s="10">
        <v>1</v>
      </c>
      <c r="Q152" s="10">
        <v>1</v>
      </c>
      <c r="R152" s="10">
        <v>1</v>
      </c>
      <c r="S152" s="14">
        <v>0</v>
      </c>
      <c r="T152" s="14">
        <v>-1</v>
      </c>
      <c r="U152" s="17">
        <v>1.0299852899108046</v>
      </c>
      <c r="V152" s="17">
        <v>17.7487189592889</v>
      </c>
      <c r="W152" s="14">
        <v>0.4506452085183801</v>
      </c>
      <c r="X152" s="31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9"/>
  <sheetViews>
    <sheetView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L38" sqref="L38"/>
    </sheetView>
  </sheetViews>
  <sheetFormatPr defaultColWidth="9.140625" defaultRowHeight="12.75"/>
  <cols>
    <col min="1" max="1" width="9.140625" style="6" customWidth="1"/>
    <col min="2" max="2" width="10.7109375" style="6" customWidth="1"/>
    <col min="3" max="3" width="14.57421875" style="0" customWidth="1"/>
    <col min="4" max="4" width="17.8515625" style="0" customWidth="1"/>
    <col min="5" max="5" width="9.8515625" style="0" customWidth="1"/>
    <col min="6" max="6" width="13.00390625" style="0" customWidth="1"/>
    <col min="7" max="9" width="19.28125" style="0" customWidth="1"/>
    <col min="13" max="13" width="9.140625" style="2" customWidth="1"/>
    <col min="14" max="14" width="12.00390625" style="2" customWidth="1"/>
    <col min="15" max="15" width="9.140625" style="2" customWidth="1"/>
    <col min="16" max="16" width="11.421875" style="2" customWidth="1"/>
    <col min="17" max="17" width="9.140625" style="2" customWidth="1"/>
    <col min="21" max="21" width="9.140625" style="2" customWidth="1"/>
    <col min="23" max="23" width="9.140625" style="2" customWidth="1"/>
  </cols>
  <sheetData>
    <row r="1" spans="1:23" s="18" customFormat="1" ht="25.5">
      <c r="A1" s="18" t="s">
        <v>18</v>
      </c>
      <c r="B1" s="18" t="s">
        <v>115</v>
      </c>
      <c r="C1" s="19" t="s">
        <v>0</v>
      </c>
      <c r="D1" s="19" t="s">
        <v>23</v>
      </c>
      <c r="E1" s="18" t="s">
        <v>48</v>
      </c>
      <c r="F1" s="18" t="s">
        <v>73</v>
      </c>
      <c r="G1" s="20" t="s">
        <v>19</v>
      </c>
      <c r="H1" s="20" t="s">
        <v>146</v>
      </c>
      <c r="I1" s="20" t="s">
        <v>54</v>
      </c>
      <c r="J1" s="21" t="s">
        <v>110</v>
      </c>
      <c r="K1" s="21" t="s">
        <v>113</v>
      </c>
      <c r="L1" s="21" t="s">
        <v>147</v>
      </c>
      <c r="M1" s="22" t="s">
        <v>133</v>
      </c>
      <c r="N1" s="22" t="s">
        <v>144</v>
      </c>
      <c r="O1" s="22" t="s">
        <v>134</v>
      </c>
      <c r="P1" s="22" t="s">
        <v>145</v>
      </c>
      <c r="Q1" s="22" t="s">
        <v>135</v>
      </c>
      <c r="R1" s="21" t="s">
        <v>50</v>
      </c>
      <c r="S1" s="21" t="s">
        <v>130</v>
      </c>
      <c r="T1" s="23" t="s">
        <v>51</v>
      </c>
      <c r="U1" s="24" t="s">
        <v>131</v>
      </c>
      <c r="V1" s="21" t="s">
        <v>49</v>
      </c>
      <c r="W1" s="22" t="s">
        <v>132</v>
      </c>
    </row>
    <row r="2" spans="1:23" s="18" customFormat="1" ht="12.75">
      <c r="A2" s="6" t="s">
        <v>3</v>
      </c>
      <c r="B2" s="6">
        <v>51620</v>
      </c>
      <c r="C2" s="1" t="s">
        <v>1</v>
      </c>
      <c r="D2" s="1" t="s">
        <v>64</v>
      </c>
      <c r="E2">
        <v>1979</v>
      </c>
      <c r="F2" t="s">
        <v>136</v>
      </c>
      <c r="G2" s="2">
        <v>0</v>
      </c>
      <c r="H2" s="2">
        <v>0</v>
      </c>
      <c r="I2" s="2">
        <v>0</v>
      </c>
      <c r="J2" s="5">
        <v>1</v>
      </c>
      <c r="K2" s="5">
        <v>0</v>
      </c>
      <c r="L2" s="5">
        <v>0</v>
      </c>
      <c r="M2" s="2">
        <v>24.4</v>
      </c>
      <c r="N2" s="2">
        <f>M2*(9/200)+5.5</f>
        <v>6.598</v>
      </c>
      <c r="O2" s="2">
        <v>11.4</v>
      </c>
      <c r="P2" s="2">
        <f>O2*(9/200)+5.5</f>
        <v>6.013</v>
      </c>
      <c r="Q2">
        <v>5.89</v>
      </c>
      <c r="R2" s="12">
        <v>55.2144353351305</v>
      </c>
      <c r="S2" s="12">
        <v>54.11396312210547</v>
      </c>
      <c r="T2" s="12">
        <v>41.0469889869179</v>
      </c>
      <c r="U2" s="12">
        <v>28.30426803276917</v>
      </c>
      <c r="V2" s="2">
        <v>4.54786200202497</v>
      </c>
      <c r="W2" s="12">
        <v>3.9407064381014103</v>
      </c>
    </row>
    <row r="3" spans="1:23" ht="12.75">
      <c r="A3" s="6" t="s">
        <v>3</v>
      </c>
      <c r="B3" s="6">
        <v>51620</v>
      </c>
      <c r="C3" s="1" t="s">
        <v>1</v>
      </c>
      <c r="D3" s="1" t="s">
        <v>64</v>
      </c>
      <c r="E3">
        <v>1983</v>
      </c>
      <c r="F3" t="s">
        <v>78</v>
      </c>
      <c r="G3" s="2">
        <v>0</v>
      </c>
      <c r="H3" s="2">
        <v>0</v>
      </c>
      <c r="I3" s="2">
        <v>0</v>
      </c>
      <c r="J3" s="5">
        <v>1</v>
      </c>
      <c r="K3" s="5">
        <v>0</v>
      </c>
      <c r="L3" s="5">
        <v>0</v>
      </c>
      <c r="M3" s="2">
        <v>29</v>
      </c>
      <c r="N3" s="2">
        <f aca="true" t="shared" si="0" ref="N3:N66">M3*(9/200)+5.5</f>
        <v>6.805</v>
      </c>
      <c r="O3" s="2">
        <v>24.4</v>
      </c>
      <c r="P3" s="2">
        <f aca="true" t="shared" si="1" ref="P3:P66">O3*(9/200)+5.5</f>
        <v>6.598</v>
      </c>
      <c r="Q3">
        <v>5.87</v>
      </c>
      <c r="R3" s="8">
        <v>51.9579354882472</v>
      </c>
      <c r="S3" s="12">
        <v>53.1116585046479</v>
      </c>
      <c r="T3" s="9">
        <v>20.034010384045</v>
      </c>
      <c r="U3" s="12">
        <v>22.350647069290364</v>
      </c>
      <c r="V3" s="5">
        <v>2.91419837439079</v>
      </c>
      <c r="W3" s="12">
        <v>3.389528822200836</v>
      </c>
    </row>
    <row r="4" spans="1:23" ht="12.75">
      <c r="A4" s="6" t="s">
        <v>3</v>
      </c>
      <c r="B4" s="6">
        <v>51620</v>
      </c>
      <c r="C4" s="1" t="s">
        <v>1</v>
      </c>
      <c r="D4" s="1" t="s">
        <v>64</v>
      </c>
      <c r="E4">
        <v>1987</v>
      </c>
      <c r="F4" t="s">
        <v>79</v>
      </c>
      <c r="G4" s="2">
        <v>0</v>
      </c>
      <c r="H4" s="2">
        <v>0</v>
      </c>
      <c r="I4" s="2">
        <v>0</v>
      </c>
      <c r="J4" s="5">
        <v>1</v>
      </c>
      <c r="K4" s="5">
        <v>0</v>
      </c>
      <c r="L4" s="5">
        <v>0</v>
      </c>
      <c r="M4" s="2">
        <v>30.468003820439346</v>
      </c>
      <c r="N4" s="2">
        <f t="shared" si="0"/>
        <v>6.871060171919771</v>
      </c>
      <c r="O4" s="2">
        <v>29</v>
      </c>
      <c r="P4" s="2">
        <f t="shared" si="1"/>
        <v>6.805</v>
      </c>
      <c r="Q4">
        <v>5.92</v>
      </c>
      <c r="R4" s="8">
        <v>51.9536270512982</v>
      </c>
      <c r="S4" s="12">
        <v>51.210847541104194</v>
      </c>
      <c r="T4" s="9">
        <v>40.5286682484577</v>
      </c>
      <c r="U4" s="12">
        <v>39.18015525367753</v>
      </c>
      <c r="V4" s="5">
        <v>7.38042494144615</v>
      </c>
      <c r="W4" s="12">
        <v>6.811089532257959</v>
      </c>
    </row>
    <row r="5" spans="1:23" ht="12.75">
      <c r="A5" s="6" t="s">
        <v>3</v>
      </c>
      <c r="B5" s="6">
        <v>51620</v>
      </c>
      <c r="C5" s="1" t="s">
        <v>1</v>
      </c>
      <c r="D5" s="1" t="s">
        <v>64</v>
      </c>
      <c r="E5">
        <v>1992</v>
      </c>
      <c r="F5" t="s">
        <v>80</v>
      </c>
      <c r="G5" s="2">
        <v>0</v>
      </c>
      <c r="H5" s="2">
        <v>0</v>
      </c>
      <c r="I5" s="2">
        <v>0</v>
      </c>
      <c r="J5" s="5">
        <v>1</v>
      </c>
      <c r="K5" s="5">
        <v>0</v>
      </c>
      <c r="L5" s="5">
        <v>0</v>
      </c>
      <c r="M5" s="2">
        <v>27.9</v>
      </c>
      <c r="N5" s="2">
        <f t="shared" si="0"/>
        <v>6.7555</v>
      </c>
      <c r="O5" s="2">
        <v>30.468003820439346</v>
      </c>
      <c r="P5" s="2">
        <f t="shared" si="1"/>
        <v>6.871060171919771</v>
      </c>
      <c r="Q5">
        <v>5.41</v>
      </c>
      <c r="R5" s="8">
        <v>48.4158259883974</v>
      </c>
      <c r="S5" s="12">
        <v>49.26868684945287</v>
      </c>
      <c r="T5" s="9">
        <v>32.3308945893815</v>
      </c>
      <c r="U5" s="12">
        <v>40.59654255459793</v>
      </c>
      <c r="V5" s="5">
        <v>4.58559074716341</v>
      </c>
      <c r="W5" s="12">
        <v>4.771104150889096</v>
      </c>
    </row>
    <row r="6" spans="1:23" ht="12.75">
      <c r="A6" s="6" t="s">
        <v>3</v>
      </c>
      <c r="B6" s="6">
        <v>51620</v>
      </c>
      <c r="C6" s="1" t="s">
        <v>1</v>
      </c>
      <c r="D6" s="1" t="s">
        <v>64</v>
      </c>
      <c r="E6">
        <v>1997</v>
      </c>
      <c r="F6" t="s">
        <v>81</v>
      </c>
      <c r="G6" s="2">
        <v>0</v>
      </c>
      <c r="H6" s="2">
        <v>0</v>
      </c>
      <c r="I6" s="2">
        <v>0</v>
      </c>
      <c r="J6" s="5">
        <v>1</v>
      </c>
      <c r="K6" s="5">
        <v>0</v>
      </c>
      <c r="L6" s="5">
        <v>0</v>
      </c>
      <c r="M6" s="2">
        <v>25.738007380073793</v>
      </c>
      <c r="N6" s="2">
        <f t="shared" si="0"/>
        <v>6.65821033210332</v>
      </c>
      <c r="O6" s="2">
        <v>27.9</v>
      </c>
      <c r="P6" s="2">
        <f t="shared" si="1"/>
        <v>6.7555</v>
      </c>
      <c r="Q6">
        <v>5.02</v>
      </c>
      <c r="R6" s="8">
        <v>57.0924475312754</v>
      </c>
      <c r="S6" s="12">
        <v>56.81890301000427</v>
      </c>
      <c r="T6" s="9">
        <v>67.5377822318299</v>
      </c>
      <c r="U6" s="12">
        <v>57.4242880563124</v>
      </c>
      <c r="V6" s="5">
        <v>9.61644161891036</v>
      </c>
      <c r="W6" s="12">
        <v>11.482111480150465</v>
      </c>
    </row>
    <row r="7" spans="1:23" ht="12.75">
      <c r="A7" s="6" t="s">
        <v>3</v>
      </c>
      <c r="B7" s="6">
        <v>51320</v>
      </c>
      <c r="C7" s="1" t="s">
        <v>42</v>
      </c>
      <c r="D7" s="1" t="s">
        <v>62</v>
      </c>
      <c r="E7">
        <v>1979</v>
      </c>
      <c r="F7" t="s">
        <v>136</v>
      </c>
      <c r="G7" s="2">
        <v>1</v>
      </c>
      <c r="H7" s="2">
        <v>1</v>
      </c>
      <c r="I7" s="2">
        <v>0</v>
      </c>
      <c r="J7" s="5">
        <v>1</v>
      </c>
      <c r="K7" s="5">
        <v>1</v>
      </c>
      <c r="L7" s="5">
        <v>1</v>
      </c>
      <c r="M7" s="2">
        <v>-26.6</v>
      </c>
      <c r="N7" s="2">
        <f t="shared" si="0"/>
        <v>4.303</v>
      </c>
      <c r="O7" s="2">
        <v>-27.5</v>
      </c>
      <c r="P7" s="2">
        <f t="shared" si="1"/>
        <v>4.2625</v>
      </c>
      <c r="Q7">
        <v>5.89</v>
      </c>
      <c r="R7" s="12">
        <v>55.2144353351305</v>
      </c>
      <c r="S7" s="12">
        <v>54.11396312210547</v>
      </c>
      <c r="T7" s="12">
        <v>41.0469889869179</v>
      </c>
      <c r="U7" s="12">
        <v>28.30426803276917</v>
      </c>
      <c r="V7" s="2">
        <v>4.54786200202497</v>
      </c>
      <c r="W7" s="12">
        <v>3.9407064381014103</v>
      </c>
    </row>
    <row r="8" spans="1:23" ht="12.75">
      <c r="A8" s="6" t="s">
        <v>3</v>
      </c>
      <c r="B8" s="6">
        <v>51320</v>
      </c>
      <c r="C8" s="1" t="s">
        <v>42</v>
      </c>
      <c r="D8" s="1" t="s">
        <v>62</v>
      </c>
      <c r="E8">
        <v>1983</v>
      </c>
      <c r="F8" t="s">
        <v>78</v>
      </c>
      <c r="G8" s="2">
        <v>1</v>
      </c>
      <c r="H8" s="2">
        <v>1</v>
      </c>
      <c r="I8" s="2">
        <v>0</v>
      </c>
      <c r="J8" s="5">
        <v>1</v>
      </c>
      <c r="K8" s="5">
        <v>1</v>
      </c>
      <c r="L8" s="5">
        <v>1</v>
      </c>
      <c r="M8" s="2">
        <v>-39.2</v>
      </c>
      <c r="N8" s="2">
        <f t="shared" si="0"/>
        <v>3.7359999999999998</v>
      </c>
      <c r="O8" s="2">
        <v>-26.6</v>
      </c>
      <c r="P8" s="2">
        <f t="shared" si="1"/>
        <v>4.303</v>
      </c>
      <c r="Q8">
        <v>5.87</v>
      </c>
      <c r="R8" s="8">
        <v>51.9579354882472</v>
      </c>
      <c r="S8" s="12">
        <v>53.1116585046479</v>
      </c>
      <c r="T8" s="9">
        <v>20.034010384045</v>
      </c>
      <c r="U8" s="12">
        <v>22.350647069290364</v>
      </c>
      <c r="V8" s="5">
        <v>2.91419837439079</v>
      </c>
      <c r="W8" s="12">
        <v>3.389528822200836</v>
      </c>
    </row>
    <row r="9" spans="1:23" ht="12.75">
      <c r="A9" s="6" t="s">
        <v>3</v>
      </c>
      <c r="B9" s="6">
        <v>51320</v>
      </c>
      <c r="C9" s="1" t="s">
        <v>42</v>
      </c>
      <c r="D9" s="1" t="s">
        <v>62</v>
      </c>
      <c r="E9">
        <v>1987</v>
      </c>
      <c r="F9" t="s">
        <v>79</v>
      </c>
      <c r="G9" s="2">
        <v>1</v>
      </c>
      <c r="H9" s="2">
        <v>1</v>
      </c>
      <c r="I9" s="2">
        <v>0</v>
      </c>
      <c r="J9" s="5">
        <v>1</v>
      </c>
      <c r="K9" s="5">
        <v>1</v>
      </c>
      <c r="L9" s="5">
        <v>1</v>
      </c>
      <c r="M9" s="2">
        <v>-13.547237076648837</v>
      </c>
      <c r="N9" s="2">
        <f t="shared" si="0"/>
        <v>4.890374331550802</v>
      </c>
      <c r="O9" s="2">
        <v>-39.2</v>
      </c>
      <c r="P9" s="2">
        <f t="shared" si="1"/>
        <v>3.7359999999999998</v>
      </c>
      <c r="Q9">
        <v>5.92</v>
      </c>
      <c r="R9" s="8">
        <v>51.9536270512982</v>
      </c>
      <c r="S9" s="12">
        <v>51.210847541104194</v>
      </c>
      <c r="T9" s="9">
        <v>40.5286682484577</v>
      </c>
      <c r="U9" s="12">
        <v>39.18015525367753</v>
      </c>
      <c r="V9" s="5">
        <v>7.38042494144615</v>
      </c>
      <c r="W9" s="12">
        <v>6.811089532257959</v>
      </c>
    </row>
    <row r="10" spans="1:23" ht="12.75">
      <c r="A10" s="6" t="s">
        <v>3</v>
      </c>
      <c r="B10" s="6">
        <v>51320</v>
      </c>
      <c r="C10" s="1" t="s">
        <v>42</v>
      </c>
      <c r="D10" s="1" t="s">
        <v>62</v>
      </c>
      <c r="E10">
        <v>1992</v>
      </c>
      <c r="F10" t="s">
        <v>80</v>
      </c>
      <c r="G10" s="2">
        <v>1</v>
      </c>
      <c r="H10" s="2">
        <v>1</v>
      </c>
      <c r="I10" s="2">
        <v>0</v>
      </c>
      <c r="J10" s="5">
        <v>1</v>
      </c>
      <c r="K10" s="5">
        <v>1</v>
      </c>
      <c r="L10" s="5">
        <v>1</v>
      </c>
      <c r="M10" s="2">
        <v>-30.4</v>
      </c>
      <c r="N10" s="2">
        <f t="shared" si="0"/>
        <v>4.132</v>
      </c>
      <c r="O10" s="2">
        <v>-13.547237076648837</v>
      </c>
      <c r="P10" s="2">
        <f t="shared" si="1"/>
        <v>4.890374331550802</v>
      </c>
      <c r="Q10">
        <v>5.41</v>
      </c>
      <c r="R10" s="8">
        <v>48.4158259883974</v>
      </c>
      <c r="S10" s="12">
        <v>49.26868684945287</v>
      </c>
      <c r="T10" s="9">
        <v>32.3308945893815</v>
      </c>
      <c r="U10" s="12">
        <v>40.59654255459793</v>
      </c>
      <c r="V10" s="5">
        <v>4.58559074716341</v>
      </c>
      <c r="W10" s="12">
        <v>4.771104150889096</v>
      </c>
    </row>
    <row r="11" spans="1:23" ht="12.75">
      <c r="A11" s="6" t="s">
        <v>3</v>
      </c>
      <c r="B11" s="6">
        <v>51320</v>
      </c>
      <c r="C11" s="1" t="s">
        <v>42</v>
      </c>
      <c r="D11" s="1" t="s">
        <v>62</v>
      </c>
      <c r="E11">
        <v>1997</v>
      </c>
      <c r="F11" t="s">
        <v>81</v>
      </c>
      <c r="G11" s="2">
        <v>1</v>
      </c>
      <c r="H11" s="2">
        <v>1</v>
      </c>
      <c r="I11" s="2">
        <v>0</v>
      </c>
      <c r="J11" s="5">
        <v>1</v>
      </c>
      <c r="K11" s="5">
        <v>1</v>
      </c>
      <c r="L11" s="5">
        <v>1</v>
      </c>
      <c r="M11" s="2">
        <v>8.072289156626503</v>
      </c>
      <c r="N11" s="2">
        <f t="shared" si="0"/>
        <v>5.863253012048193</v>
      </c>
      <c r="O11" s="2">
        <v>-30.4</v>
      </c>
      <c r="P11" s="2">
        <f t="shared" si="1"/>
        <v>4.132</v>
      </c>
      <c r="Q11">
        <v>5.02</v>
      </c>
      <c r="R11" s="8">
        <v>57.0924475312754</v>
      </c>
      <c r="S11" s="12">
        <v>56.81890301000427</v>
      </c>
      <c r="T11" s="9">
        <v>67.5377822318299</v>
      </c>
      <c r="U11" s="12">
        <v>57.4242880563124</v>
      </c>
      <c r="V11" s="5">
        <v>9.61644161891036</v>
      </c>
      <c r="W11" s="12">
        <v>11.482111480150465</v>
      </c>
    </row>
    <row r="12" spans="1:23" ht="12.75">
      <c r="A12" s="6" t="s">
        <v>3</v>
      </c>
      <c r="B12" s="6">
        <v>51420</v>
      </c>
      <c r="C12" s="1" t="s">
        <v>14</v>
      </c>
      <c r="D12" s="1" t="s">
        <v>63</v>
      </c>
      <c r="E12">
        <v>1979</v>
      </c>
      <c r="F12" t="s">
        <v>136</v>
      </c>
      <c r="G12" s="2">
        <v>0</v>
      </c>
      <c r="H12" s="2">
        <v>0</v>
      </c>
      <c r="I12" s="2">
        <v>0</v>
      </c>
      <c r="J12" s="5">
        <v>1</v>
      </c>
      <c r="K12" s="5">
        <v>0</v>
      </c>
      <c r="L12" s="5">
        <v>0</v>
      </c>
      <c r="M12" s="2">
        <v>-18.9</v>
      </c>
      <c r="N12" s="2">
        <f t="shared" si="0"/>
        <v>4.6495</v>
      </c>
      <c r="O12" s="2">
        <v>2.6</v>
      </c>
      <c r="P12" s="2">
        <f t="shared" si="1"/>
        <v>5.617</v>
      </c>
      <c r="Q12">
        <v>5.89</v>
      </c>
      <c r="R12" s="12">
        <v>55.2144353351305</v>
      </c>
      <c r="S12" s="12">
        <v>54.11396312210547</v>
      </c>
      <c r="T12" s="12">
        <v>41.0469889869179</v>
      </c>
      <c r="U12" s="12">
        <v>28.30426803276917</v>
      </c>
      <c r="V12" s="2">
        <v>4.54786200202497</v>
      </c>
      <c r="W12" s="12">
        <v>3.9407064381014103</v>
      </c>
    </row>
    <row r="13" spans="1:23" ht="12.75">
      <c r="A13" s="6" t="s">
        <v>3</v>
      </c>
      <c r="B13" s="6">
        <v>51420</v>
      </c>
      <c r="C13" s="1" t="s">
        <v>14</v>
      </c>
      <c r="D13" s="1" t="s">
        <v>63</v>
      </c>
      <c r="E13">
        <v>1983</v>
      </c>
      <c r="F13" t="s">
        <v>78</v>
      </c>
      <c r="G13" s="2">
        <v>0</v>
      </c>
      <c r="H13" s="2">
        <v>0</v>
      </c>
      <c r="I13" s="2">
        <v>0</v>
      </c>
      <c r="J13" s="5">
        <v>1</v>
      </c>
      <c r="K13" s="5">
        <v>0</v>
      </c>
      <c r="L13" s="5">
        <v>0</v>
      </c>
      <c r="M13" s="2">
        <v>-9.5</v>
      </c>
      <c r="N13" s="2">
        <f t="shared" si="0"/>
        <v>5.0725</v>
      </c>
      <c r="O13" s="2">
        <v>-18.9</v>
      </c>
      <c r="P13" s="2">
        <f t="shared" si="1"/>
        <v>4.6495</v>
      </c>
      <c r="Q13">
        <v>5.87</v>
      </c>
      <c r="R13" s="8">
        <v>51.9579354882472</v>
      </c>
      <c r="S13" s="12">
        <v>53.1116585046479</v>
      </c>
      <c r="T13" s="9">
        <v>20.034010384045</v>
      </c>
      <c r="U13" s="12">
        <v>22.350647069290364</v>
      </c>
      <c r="V13" s="5">
        <v>2.91419837439079</v>
      </c>
      <c r="W13" s="12">
        <v>3.389528822200836</v>
      </c>
    </row>
    <row r="14" spans="1:23" ht="12.75">
      <c r="A14" s="6" t="s">
        <v>3</v>
      </c>
      <c r="B14" s="6">
        <v>51420</v>
      </c>
      <c r="C14" s="1" t="s">
        <v>14</v>
      </c>
      <c r="D14" s="1" t="s">
        <v>63</v>
      </c>
      <c r="E14">
        <v>1987</v>
      </c>
      <c r="F14" t="s">
        <v>79</v>
      </c>
      <c r="G14" s="2">
        <v>0</v>
      </c>
      <c r="H14" s="2">
        <v>0</v>
      </c>
      <c r="I14" s="2">
        <v>0</v>
      </c>
      <c r="J14" s="5">
        <v>1</v>
      </c>
      <c r="K14" s="5">
        <v>0</v>
      </c>
      <c r="L14" s="5">
        <v>0</v>
      </c>
      <c r="M14" s="2">
        <v>-4.166666666666671</v>
      </c>
      <c r="N14" s="2">
        <f t="shared" si="0"/>
        <v>5.3125</v>
      </c>
      <c r="O14" s="2">
        <v>-9.5</v>
      </c>
      <c r="P14" s="2">
        <f t="shared" si="1"/>
        <v>5.0725</v>
      </c>
      <c r="Q14">
        <v>5.92</v>
      </c>
      <c r="R14" s="8">
        <v>51.9536270512982</v>
      </c>
      <c r="S14" s="12">
        <v>51.210847541104194</v>
      </c>
      <c r="T14" s="9">
        <v>40.5286682484577</v>
      </c>
      <c r="U14" s="12">
        <v>39.18015525367753</v>
      </c>
      <c r="V14" s="5">
        <v>7.38042494144615</v>
      </c>
      <c r="W14" s="12">
        <v>6.811089532257959</v>
      </c>
    </row>
    <row r="15" spans="1:23" ht="12.75">
      <c r="A15" s="6" t="s">
        <v>3</v>
      </c>
      <c r="B15" s="6">
        <v>51420</v>
      </c>
      <c r="C15" s="1" t="s">
        <v>14</v>
      </c>
      <c r="D15" s="1" t="s">
        <v>63</v>
      </c>
      <c r="E15">
        <v>1992</v>
      </c>
      <c r="F15" t="s">
        <v>80</v>
      </c>
      <c r="G15" s="2">
        <v>0</v>
      </c>
      <c r="H15" s="2">
        <v>0</v>
      </c>
      <c r="I15" s="2">
        <v>0</v>
      </c>
      <c r="J15" s="5">
        <v>1</v>
      </c>
      <c r="K15" s="5">
        <v>0</v>
      </c>
      <c r="L15" s="5">
        <v>0</v>
      </c>
      <c r="M15" s="2">
        <v>-22.1</v>
      </c>
      <c r="N15" s="2">
        <f t="shared" si="0"/>
        <v>4.5055</v>
      </c>
      <c r="O15" s="2">
        <v>-4.166666666666671</v>
      </c>
      <c r="P15" s="2">
        <f t="shared" si="1"/>
        <v>5.3125</v>
      </c>
      <c r="Q15">
        <v>5.41</v>
      </c>
      <c r="R15" s="8">
        <v>48.4158259883974</v>
      </c>
      <c r="S15" s="12">
        <v>49.26868684945287</v>
      </c>
      <c r="T15" s="9">
        <v>32.3308945893815</v>
      </c>
      <c r="U15" s="12">
        <v>40.59654255459793</v>
      </c>
      <c r="V15" s="5">
        <v>4.58559074716341</v>
      </c>
      <c r="W15" s="12">
        <v>4.771104150889096</v>
      </c>
    </row>
    <row r="16" spans="1:23" ht="12.75">
      <c r="A16" s="6" t="s">
        <v>3</v>
      </c>
      <c r="B16" s="6">
        <v>51420</v>
      </c>
      <c r="C16" s="1" t="s">
        <v>14</v>
      </c>
      <c r="D16" s="1" t="s">
        <v>63</v>
      </c>
      <c r="E16">
        <v>1997</v>
      </c>
      <c r="F16" t="s">
        <v>81</v>
      </c>
      <c r="G16" s="2">
        <v>0</v>
      </c>
      <c r="H16" s="2">
        <v>0</v>
      </c>
      <c r="I16" s="2">
        <v>0</v>
      </c>
      <c r="J16" s="5">
        <v>1</v>
      </c>
      <c r="K16" s="5">
        <v>0</v>
      </c>
      <c r="L16" s="5">
        <v>0</v>
      </c>
      <c r="M16" s="2">
        <v>-5.86034912718204</v>
      </c>
      <c r="N16" s="2">
        <f t="shared" si="0"/>
        <v>5.236284289276808</v>
      </c>
      <c r="O16" s="2">
        <v>-22.1</v>
      </c>
      <c r="P16" s="2">
        <f t="shared" si="1"/>
        <v>4.5055</v>
      </c>
      <c r="Q16">
        <v>5.02</v>
      </c>
      <c r="R16" s="8">
        <v>57.0924475312754</v>
      </c>
      <c r="S16" s="12">
        <v>56.81890301000427</v>
      </c>
      <c r="T16" s="9">
        <v>67.5377822318299</v>
      </c>
      <c r="U16" s="12">
        <v>57.4242880563124</v>
      </c>
      <c r="V16" s="5">
        <v>9.61644161891036</v>
      </c>
      <c r="W16" s="12">
        <v>11.482111480150465</v>
      </c>
    </row>
    <row r="17" spans="1:23" ht="12.75">
      <c r="A17" s="6" t="s">
        <v>7</v>
      </c>
      <c r="B17" s="6">
        <v>13620</v>
      </c>
      <c r="C17" s="1" t="s">
        <v>1</v>
      </c>
      <c r="D17" s="1" t="s">
        <v>37</v>
      </c>
      <c r="E17">
        <v>1977</v>
      </c>
      <c r="F17" t="s">
        <v>137</v>
      </c>
      <c r="G17" s="2">
        <v>0</v>
      </c>
      <c r="H17" s="2">
        <v>0</v>
      </c>
      <c r="I17" s="2">
        <v>0</v>
      </c>
      <c r="J17" s="5">
        <v>1</v>
      </c>
      <c r="K17" s="5">
        <v>0</v>
      </c>
      <c r="L17" s="5">
        <v>0</v>
      </c>
      <c r="M17" s="2">
        <v>22.1</v>
      </c>
      <c r="N17" s="2">
        <f t="shared" si="0"/>
        <v>6.4945</v>
      </c>
      <c r="O17" s="2">
        <v>8.4</v>
      </c>
      <c r="P17" s="2">
        <f t="shared" si="1"/>
        <v>5.878</v>
      </c>
      <c r="Q17">
        <v>5.33</v>
      </c>
      <c r="R17" s="12">
        <v>59.7696881746125</v>
      </c>
      <c r="S17" s="12">
        <v>58.934195353902034</v>
      </c>
      <c r="T17" s="12">
        <v>9.07226357752925</v>
      </c>
      <c r="U17" s="12">
        <v>6.541522899338356</v>
      </c>
      <c r="V17" s="12">
        <v>0.494228904949495</v>
      </c>
      <c r="W17" s="12">
        <v>0.432291760735146</v>
      </c>
    </row>
    <row r="18" spans="1:23" ht="12.75">
      <c r="A18" s="6" t="s">
        <v>7</v>
      </c>
      <c r="B18" s="6">
        <v>13620</v>
      </c>
      <c r="C18" s="1" t="s">
        <v>1</v>
      </c>
      <c r="D18" s="1" t="s">
        <v>37</v>
      </c>
      <c r="E18">
        <v>1979</v>
      </c>
      <c r="F18" t="s">
        <v>95</v>
      </c>
      <c r="G18" s="2">
        <v>0</v>
      </c>
      <c r="H18" s="2">
        <v>0</v>
      </c>
      <c r="I18" s="2">
        <v>0</v>
      </c>
      <c r="J18" s="5">
        <v>1</v>
      </c>
      <c r="K18" s="5">
        <v>0</v>
      </c>
      <c r="L18" s="5">
        <v>0</v>
      </c>
      <c r="M18" s="2">
        <v>35.9</v>
      </c>
      <c r="N18" s="2">
        <f t="shared" si="0"/>
        <v>7.1155</v>
      </c>
      <c r="O18" s="2">
        <v>22.1</v>
      </c>
      <c r="P18" s="2">
        <f t="shared" si="1"/>
        <v>6.4945</v>
      </c>
      <c r="Q18">
        <v>5.59</v>
      </c>
      <c r="R18" s="8">
        <v>60.4621175401431</v>
      </c>
      <c r="S18" s="12">
        <v>60.77086458858806</v>
      </c>
      <c r="T18" s="9" t="s">
        <v>52</v>
      </c>
      <c r="U18" s="17" t="s">
        <v>52</v>
      </c>
      <c r="V18" s="10" t="s">
        <v>52</v>
      </c>
      <c r="W18" s="14" t="s">
        <v>52</v>
      </c>
    </row>
    <row r="19" spans="1:23" ht="12.75">
      <c r="A19" s="6" t="s">
        <v>7</v>
      </c>
      <c r="B19" s="6">
        <v>13620</v>
      </c>
      <c r="C19" s="1" t="s">
        <v>1</v>
      </c>
      <c r="D19" s="1" t="s">
        <v>37</v>
      </c>
      <c r="E19">
        <v>1981</v>
      </c>
      <c r="F19" t="s">
        <v>96</v>
      </c>
      <c r="G19" s="2">
        <v>0</v>
      </c>
      <c r="H19" s="2">
        <v>0</v>
      </c>
      <c r="I19" s="2">
        <v>0</v>
      </c>
      <c r="J19" s="5">
        <v>1</v>
      </c>
      <c r="K19" s="5">
        <v>0</v>
      </c>
      <c r="L19" s="5">
        <v>0</v>
      </c>
      <c r="M19" s="2">
        <v>51.7</v>
      </c>
      <c r="N19" s="2">
        <f t="shared" si="0"/>
        <v>7.8265</v>
      </c>
      <c r="O19" s="2">
        <v>35.9</v>
      </c>
      <c r="P19" s="2">
        <f t="shared" si="1"/>
        <v>7.1155</v>
      </c>
      <c r="Q19">
        <v>5.63</v>
      </c>
      <c r="R19" s="8">
        <v>71.24831094361761</v>
      </c>
      <c r="S19" s="12">
        <v>69.28570188876883</v>
      </c>
      <c r="T19" s="9">
        <v>5.79016946588213</v>
      </c>
      <c r="U19" s="17" t="s">
        <v>52</v>
      </c>
      <c r="V19" s="5">
        <v>0.401776526121625</v>
      </c>
      <c r="W19" s="14" t="s">
        <v>52</v>
      </c>
    </row>
    <row r="20" spans="1:23" ht="12.75">
      <c r="A20" s="6" t="s">
        <v>7</v>
      </c>
      <c r="B20" s="6">
        <v>13620</v>
      </c>
      <c r="C20" s="1" t="s">
        <v>1</v>
      </c>
      <c r="D20" s="1" t="s">
        <v>37</v>
      </c>
      <c r="E20">
        <v>1984</v>
      </c>
      <c r="F20" t="s">
        <v>97</v>
      </c>
      <c r="G20" s="2">
        <v>0</v>
      </c>
      <c r="H20" s="2">
        <v>0</v>
      </c>
      <c r="I20" s="2">
        <v>0</v>
      </c>
      <c r="J20" s="5">
        <v>1</v>
      </c>
      <c r="K20" s="5">
        <v>0</v>
      </c>
      <c r="L20" s="5">
        <v>0</v>
      </c>
      <c r="M20" s="2">
        <v>34.69387755102041</v>
      </c>
      <c r="N20" s="2">
        <f t="shared" si="0"/>
        <v>7.061224489795919</v>
      </c>
      <c r="O20" s="2">
        <v>51.7</v>
      </c>
      <c r="P20" s="2">
        <f t="shared" si="1"/>
        <v>7.8265</v>
      </c>
      <c r="Q20">
        <v>5.67</v>
      </c>
      <c r="R20" s="8">
        <v>71.4987394823627</v>
      </c>
      <c r="S20" s="12">
        <v>71.21115153533346</v>
      </c>
      <c r="T20" s="9">
        <v>13.8582888161669</v>
      </c>
      <c r="U20" s="12">
        <v>14.607518040624536</v>
      </c>
      <c r="V20" s="5">
        <v>0.539921551569184</v>
      </c>
      <c r="W20" s="12">
        <v>0.5331206541314604</v>
      </c>
    </row>
    <row r="21" spans="1:23" ht="12.75">
      <c r="A21" s="6" t="s">
        <v>7</v>
      </c>
      <c r="B21" s="6">
        <v>13620</v>
      </c>
      <c r="C21" s="1" t="s">
        <v>1</v>
      </c>
      <c r="D21" s="1" t="s">
        <v>37</v>
      </c>
      <c r="E21">
        <v>1987</v>
      </c>
      <c r="F21" t="s">
        <v>98</v>
      </c>
      <c r="G21" s="2">
        <v>0</v>
      </c>
      <c r="H21" s="2">
        <v>0</v>
      </c>
      <c r="I21" s="2">
        <v>0</v>
      </c>
      <c r="J21" s="5">
        <v>1</v>
      </c>
      <c r="K21" s="5">
        <v>0</v>
      </c>
      <c r="L21" s="5">
        <v>0</v>
      </c>
      <c r="M21" s="2">
        <v>4.494382022471912</v>
      </c>
      <c r="N21" s="2">
        <f t="shared" si="0"/>
        <v>5.702247191011236</v>
      </c>
      <c r="O21" s="2">
        <v>34.69387755102041</v>
      </c>
      <c r="P21" s="2">
        <f t="shared" si="1"/>
        <v>7.061224489795919</v>
      </c>
      <c r="Q21">
        <v>5.56</v>
      </c>
      <c r="R21" s="8">
        <v>60.714729330310504</v>
      </c>
      <c r="S21" s="12">
        <v>62.889219417230095</v>
      </c>
      <c r="T21" s="9">
        <v>13.7379206143356</v>
      </c>
      <c r="U21" s="12">
        <v>14.199850401605048</v>
      </c>
      <c r="V21" s="5">
        <v>0.667274316839583</v>
      </c>
      <c r="W21" s="12">
        <v>0.9111011978004946</v>
      </c>
    </row>
    <row r="22" spans="1:23" ht="12.75">
      <c r="A22" s="6" t="s">
        <v>7</v>
      </c>
      <c r="B22" s="6">
        <v>13620</v>
      </c>
      <c r="C22" s="1" t="s">
        <v>1</v>
      </c>
      <c r="D22" s="1" t="s">
        <v>37</v>
      </c>
      <c r="E22">
        <v>1988</v>
      </c>
      <c r="F22" t="s">
        <v>99</v>
      </c>
      <c r="G22" s="2">
        <v>0</v>
      </c>
      <c r="H22" s="2">
        <v>0</v>
      </c>
      <c r="I22" s="2">
        <v>0</v>
      </c>
      <c r="J22" s="5">
        <v>1</v>
      </c>
      <c r="K22" s="5">
        <v>0</v>
      </c>
      <c r="L22" s="5">
        <v>0</v>
      </c>
      <c r="M22" s="2">
        <v>36</v>
      </c>
      <c r="N22" s="2">
        <f t="shared" si="0"/>
        <v>7.12</v>
      </c>
      <c r="O22" s="2">
        <v>4.494382022471912</v>
      </c>
      <c r="P22" s="2">
        <f t="shared" si="1"/>
        <v>5.702247191011236</v>
      </c>
      <c r="Q22">
        <v>5.87</v>
      </c>
      <c r="R22" s="8">
        <v>63.5323419433569</v>
      </c>
      <c r="S22" s="12">
        <v>63.77125767453467</v>
      </c>
      <c r="T22" s="9">
        <v>20.0174757347161</v>
      </c>
      <c r="U22" s="12">
        <v>16.330306847140132</v>
      </c>
      <c r="V22" s="5">
        <v>1.10096130889669</v>
      </c>
      <c r="W22" s="12">
        <v>1.5644000409119443</v>
      </c>
    </row>
    <row r="23" spans="1:23" ht="12.75">
      <c r="A23" s="6" t="s">
        <v>7</v>
      </c>
      <c r="B23" s="6">
        <v>13620</v>
      </c>
      <c r="C23" s="1" t="s">
        <v>1</v>
      </c>
      <c r="D23" s="1" t="s">
        <v>37</v>
      </c>
      <c r="E23">
        <v>1990</v>
      </c>
      <c r="F23" t="s">
        <v>100</v>
      </c>
      <c r="G23" s="2">
        <v>0</v>
      </c>
      <c r="H23" s="2">
        <v>0</v>
      </c>
      <c r="I23" s="2">
        <v>0</v>
      </c>
      <c r="J23" s="5">
        <v>1</v>
      </c>
      <c r="K23" s="5">
        <v>0</v>
      </c>
      <c r="L23" s="5">
        <v>0</v>
      </c>
      <c r="M23" s="2">
        <v>10.09174311926606</v>
      </c>
      <c r="N23" s="2">
        <f t="shared" si="0"/>
        <v>5.954128440366973</v>
      </c>
      <c r="O23" s="2">
        <v>36</v>
      </c>
      <c r="P23" s="2">
        <f t="shared" si="1"/>
        <v>7.12</v>
      </c>
      <c r="Q23">
        <v>5.57</v>
      </c>
      <c r="R23" s="8">
        <v>66.5852036354249</v>
      </c>
      <c r="S23" s="12">
        <v>67.39473629522756</v>
      </c>
      <c r="T23" s="9">
        <v>15.1097175290724</v>
      </c>
      <c r="U23" s="12">
        <v>15.201306953292198</v>
      </c>
      <c r="V23" s="5">
        <v>1.960381373033</v>
      </c>
      <c r="W23" s="12">
        <v>2.4748208766656035</v>
      </c>
    </row>
    <row r="24" spans="1:23" ht="12.75">
      <c r="A24" s="6" t="s">
        <v>7</v>
      </c>
      <c r="B24" s="6">
        <v>13620</v>
      </c>
      <c r="C24" s="1" t="s">
        <v>1</v>
      </c>
      <c r="D24" s="1" t="s">
        <v>37</v>
      </c>
      <c r="E24">
        <v>1994</v>
      </c>
      <c r="F24" t="s">
        <v>101</v>
      </c>
      <c r="G24" s="2">
        <v>0</v>
      </c>
      <c r="H24" s="2">
        <v>0</v>
      </c>
      <c r="I24" s="2">
        <v>0</v>
      </c>
      <c r="J24" s="5">
        <v>1</v>
      </c>
      <c r="K24" s="5">
        <v>0</v>
      </c>
      <c r="L24" s="5">
        <v>0</v>
      </c>
      <c r="M24" s="2">
        <v>15.929203539823007</v>
      </c>
      <c r="N24" s="2">
        <f t="shared" si="0"/>
        <v>6.216814159292035</v>
      </c>
      <c r="O24" s="2">
        <v>10.09174311926606</v>
      </c>
      <c r="P24" s="2">
        <f t="shared" si="1"/>
        <v>5.954128440366973</v>
      </c>
      <c r="Q24">
        <v>5.62</v>
      </c>
      <c r="R24" s="8">
        <v>65.61273716784271</v>
      </c>
      <c r="S24" s="12">
        <v>65.43257820107165</v>
      </c>
      <c r="T24" s="9">
        <v>24.2525838033968</v>
      </c>
      <c r="U24" s="12">
        <v>21.3588814186177</v>
      </c>
      <c r="V24" s="5">
        <v>6.0383341024443</v>
      </c>
      <c r="W24" s="12">
        <v>4.068264935790807</v>
      </c>
    </row>
    <row r="25" spans="1:23" ht="12.75">
      <c r="A25" s="6" t="s">
        <v>7</v>
      </c>
      <c r="B25" s="6">
        <v>13420</v>
      </c>
      <c r="C25" s="1" t="s">
        <v>34</v>
      </c>
      <c r="D25" s="1" t="s">
        <v>36</v>
      </c>
      <c r="E25">
        <v>1977</v>
      </c>
      <c r="F25" t="s">
        <v>137</v>
      </c>
      <c r="G25" s="2">
        <v>0</v>
      </c>
      <c r="H25" s="2">
        <v>0</v>
      </c>
      <c r="I25" s="2">
        <v>0</v>
      </c>
      <c r="J25" s="5">
        <v>1</v>
      </c>
      <c r="K25" s="5">
        <v>0</v>
      </c>
      <c r="L25" s="5">
        <v>0</v>
      </c>
      <c r="M25" s="2">
        <v>20.5</v>
      </c>
      <c r="N25" s="2">
        <f t="shared" si="0"/>
        <v>6.4225</v>
      </c>
      <c r="O25" s="2">
        <v>11.9</v>
      </c>
      <c r="P25" s="2">
        <f t="shared" si="1"/>
        <v>6.0355</v>
      </c>
      <c r="Q25">
        <v>5.33</v>
      </c>
      <c r="R25" s="12">
        <v>59.7696881746125</v>
      </c>
      <c r="S25" s="12">
        <v>58.934195353902034</v>
      </c>
      <c r="T25" s="12">
        <v>9.07226357752925</v>
      </c>
      <c r="U25" s="12">
        <v>6.541522899338356</v>
      </c>
      <c r="V25" s="12">
        <v>0.494228904949495</v>
      </c>
      <c r="W25" s="12">
        <v>0.432291760735146</v>
      </c>
    </row>
    <row r="26" spans="1:23" ht="12.75">
      <c r="A26" s="6" t="s">
        <v>7</v>
      </c>
      <c r="B26" s="6">
        <v>13420</v>
      </c>
      <c r="C26" s="1" t="s">
        <v>34</v>
      </c>
      <c r="D26" s="1" t="s">
        <v>36</v>
      </c>
      <c r="E26">
        <v>1979</v>
      </c>
      <c r="F26" t="s">
        <v>95</v>
      </c>
      <c r="G26" s="2">
        <v>0</v>
      </c>
      <c r="H26" s="2">
        <v>0</v>
      </c>
      <c r="I26" s="2">
        <v>0</v>
      </c>
      <c r="J26" s="5">
        <v>1</v>
      </c>
      <c r="K26" s="5">
        <v>0</v>
      </c>
      <c r="L26" s="5">
        <v>0</v>
      </c>
      <c r="M26" s="2">
        <v>51.1</v>
      </c>
      <c r="N26" s="2">
        <f t="shared" si="0"/>
        <v>7.7995</v>
      </c>
      <c r="O26" s="2">
        <v>20.5</v>
      </c>
      <c r="P26" s="2">
        <f t="shared" si="1"/>
        <v>6.4225</v>
      </c>
      <c r="Q26">
        <v>5.59</v>
      </c>
      <c r="R26" s="8">
        <v>60.4621175401431</v>
      </c>
      <c r="S26" s="12">
        <v>60.77086458858806</v>
      </c>
      <c r="T26" s="9" t="s">
        <v>52</v>
      </c>
      <c r="U26" s="17" t="s">
        <v>52</v>
      </c>
      <c r="V26" s="10" t="s">
        <v>52</v>
      </c>
      <c r="W26" s="14" t="s">
        <v>52</v>
      </c>
    </row>
    <row r="27" spans="1:23" ht="12.75">
      <c r="A27" s="6" t="s">
        <v>7</v>
      </c>
      <c r="B27" s="6">
        <v>13420</v>
      </c>
      <c r="C27" s="1" t="s">
        <v>34</v>
      </c>
      <c r="D27" s="1" t="s">
        <v>36</v>
      </c>
      <c r="E27">
        <v>1981</v>
      </c>
      <c r="F27" t="s">
        <v>96</v>
      </c>
      <c r="G27" s="2">
        <v>0</v>
      </c>
      <c r="H27" s="2">
        <v>0</v>
      </c>
      <c r="I27" s="2">
        <v>0</v>
      </c>
      <c r="J27" s="5">
        <v>1</v>
      </c>
      <c r="K27" s="5">
        <v>0</v>
      </c>
      <c r="L27" s="5">
        <v>0</v>
      </c>
      <c r="M27" s="2">
        <v>23.5</v>
      </c>
      <c r="N27" s="2">
        <f t="shared" si="0"/>
        <v>6.5575</v>
      </c>
      <c r="O27" s="2">
        <v>51.1</v>
      </c>
      <c r="P27" s="2">
        <f t="shared" si="1"/>
        <v>7.7995</v>
      </c>
      <c r="Q27">
        <v>5.63</v>
      </c>
      <c r="R27" s="8">
        <v>71.24831094361761</v>
      </c>
      <c r="S27" s="12">
        <v>69.28570188876883</v>
      </c>
      <c r="T27" s="9">
        <v>5.79016946588213</v>
      </c>
      <c r="U27" s="17" t="s">
        <v>52</v>
      </c>
      <c r="V27" s="5">
        <v>0.401776526121625</v>
      </c>
      <c r="W27" s="14" t="s">
        <v>52</v>
      </c>
    </row>
    <row r="28" spans="1:23" ht="12.75">
      <c r="A28" s="6" t="s">
        <v>7</v>
      </c>
      <c r="B28" s="6">
        <v>13420</v>
      </c>
      <c r="C28" s="1" t="s">
        <v>34</v>
      </c>
      <c r="D28" s="1" t="s">
        <v>36</v>
      </c>
      <c r="E28">
        <v>1984</v>
      </c>
      <c r="F28" t="s">
        <v>97</v>
      </c>
      <c r="G28" s="2">
        <v>0</v>
      </c>
      <c r="H28" s="2">
        <v>0</v>
      </c>
      <c r="I28" s="2">
        <v>0</v>
      </c>
      <c r="J28" s="5">
        <v>1</v>
      </c>
      <c r="K28" s="5">
        <v>0</v>
      </c>
      <c r="L28" s="5">
        <v>0</v>
      </c>
      <c r="M28" s="2">
        <v>13.657056145675266</v>
      </c>
      <c r="N28" s="2">
        <f t="shared" si="0"/>
        <v>6.114567526555387</v>
      </c>
      <c r="O28" s="2">
        <v>23.5</v>
      </c>
      <c r="P28" s="2">
        <f t="shared" si="1"/>
        <v>6.5575</v>
      </c>
      <c r="Q28">
        <v>5.67</v>
      </c>
      <c r="R28" s="8">
        <v>71.4987394823627</v>
      </c>
      <c r="S28" s="12">
        <v>71.21115153533346</v>
      </c>
      <c r="T28" s="9">
        <v>13.8582888161669</v>
      </c>
      <c r="U28" s="12">
        <v>14.607518040624536</v>
      </c>
      <c r="V28" s="5">
        <v>0.539921551569184</v>
      </c>
      <c r="W28" s="12">
        <v>0.5331206541314604</v>
      </c>
    </row>
    <row r="29" spans="1:23" ht="12.75">
      <c r="A29" s="6" t="s">
        <v>7</v>
      </c>
      <c r="B29" s="6">
        <v>13420</v>
      </c>
      <c r="C29" s="1" t="s">
        <v>34</v>
      </c>
      <c r="D29" s="1" t="s">
        <v>36</v>
      </c>
      <c r="E29">
        <v>1987</v>
      </c>
      <c r="F29" t="s">
        <v>98</v>
      </c>
      <c r="G29" s="2">
        <v>0</v>
      </c>
      <c r="H29" s="2">
        <v>0</v>
      </c>
      <c r="I29" s="2">
        <v>0</v>
      </c>
      <c r="J29" s="5">
        <v>1</v>
      </c>
      <c r="K29" s="5">
        <v>0</v>
      </c>
      <c r="L29" s="5">
        <v>0</v>
      </c>
      <c r="M29" s="2">
        <v>29.22535211267605</v>
      </c>
      <c r="N29" s="2">
        <f t="shared" si="0"/>
        <v>6.815140845070422</v>
      </c>
      <c r="O29" s="2">
        <v>13.657056145675266</v>
      </c>
      <c r="P29" s="2">
        <f t="shared" si="1"/>
        <v>6.114567526555387</v>
      </c>
      <c r="Q29">
        <v>5.56</v>
      </c>
      <c r="R29" s="8">
        <v>60.714729330310504</v>
      </c>
      <c r="S29" s="12">
        <v>62.889219417230095</v>
      </c>
      <c r="T29" s="9">
        <v>13.7379206143356</v>
      </c>
      <c r="U29" s="12">
        <v>14.199850401605048</v>
      </c>
      <c r="V29" s="5">
        <v>0.667274316839583</v>
      </c>
      <c r="W29" s="12">
        <v>0.9111011978004946</v>
      </c>
    </row>
    <row r="30" spans="1:23" ht="12.75">
      <c r="A30" s="6" t="s">
        <v>7</v>
      </c>
      <c r="B30" s="6">
        <v>13420</v>
      </c>
      <c r="C30" s="1" t="s">
        <v>34</v>
      </c>
      <c r="D30" s="1" t="s">
        <v>36</v>
      </c>
      <c r="E30">
        <v>1988</v>
      </c>
      <c r="F30" t="s">
        <v>99</v>
      </c>
      <c r="G30" s="2">
        <v>0</v>
      </c>
      <c r="H30" s="2">
        <v>0</v>
      </c>
      <c r="I30" s="2">
        <v>0</v>
      </c>
      <c r="J30" s="5">
        <v>1</v>
      </c>
      <c r="K30" s="5">
        <v>0</v>
      </c>
      <c r="L30" s="5">
        <v>0</v>
      </c>
      <c r="M30" s="2">
        <v>37.5</v>
      </c>
      <c r="N30" s="2">
        <f t="shared" si="0"/>
        <v>7.1875</v>
      </c>
      <c r="O30" s="2">
        <v>29.22535211267605</v>
      </c>
      <c r="P30" s="2">
        <f t="shared" si="1"/>
        <v>6.815140845070422</v>
      </c>
      <c r="Q30">
        <v>5.87</v>
      </c>
      <c r="R30" s="8">
        <v>63.5323419433569</v>
      </c>
      <c r="S30" s="12">
        <v>63.77125767453467</v>
      </c>
      <c r="T30" s="9">
        <v>20.0174757347161</v>
      </c>
      <c r="U30" s="12">
        <v>16.330306847140132</v>
      </c>
      <c r="V30" s="5">
        <v>1.10096130889669</v>
      </c>
      <c r="W30" s="12">
        <v>1.5644000409119443</v>
      </c>
    </row>
    <row r="31" spans="1:23" ht="12.75">
      <c r="A31" s="6" t="s">
        <v>7</v>
      </c>
      <c r="B31" s="6">
        <v>13420</v>
      </c>
      <c r="C31" s="1" t="s">
        <v>34</v>
      </c>
      <c r="D31" s="1" t="s">
        <v>36</v>
      </c>
      <c r="E31">
        <v>1990</v>
      </c>
      <c r="F31" t="s">
        <v>100</v>
      </c>
      <c r="G31" s="2">
        <v>0</v>
      </c>
      <c r="H31" s="2">
        <v>0</v>
      </c>
      <c r="I31" s="2">
        <v>0</v>
      </c>
      <c r="J31" s="5">
        <v>1</v>
      </c>
      <c r="K31" s="5">
        <v>0</v>
      </c>
      <c r="L31" s="5">
        <v>0</v>
      </c>
      <c r="M31" s="2">
        <v>10.055865921787714</v>
      </c>
      <c r="N31" s="2">
        <f t="shared" si="0"/>
        <v>5.952513966480447</v>
      </c>
      <c r="O31" s="2">
        <v>37.5</v>
      </c>
      <c r="P31" s="2">
        <f t="shared" si="1"/>
        <v>7.1875</v>
      </c>
      <c r="Q31">
        <v>5.57</v>
      </c>
      <c r="R31" s="8">
        <v>66.5852036354249</v>
      </c>
      <c r="S31" s="12">
        <v>67.39473629522756</v>
      </c>
      <c r="T31" s="9">
        <v>15.1097175290724</v>
      </c>
      <c r="U31" s="12">
        <v>15.201306953292198</v>
      </c>
      <c r="V31" s="5">
        <v>1.960381373033</v>
      </c>
      <c r="W31" s="12">
        <v>2.4748208766656035</v>
      </c>
    </row>
    <row r="32" spans="1:23" ht="12.75">
      <c r="A32" s="6" t="s">
        <v>7</v>
      </c>
      <c r="B32" s="6">
        <v>13420</v>
      </c>
      <c r="C32" s="1" t="s">
        <v>34</v>
      </c>
      <c r="D32" s="1" t="s">
        <v>36</v>
      </c>
      <c r="E32">
        <v>1994</v>
      </c>
      <c r="F32" t="s">
        <v>101</v>
      </c>
      <c r="G32" s="2">
        <v>0</v>
      </c>
      <c r="H32" s="2">
        <v>0</v>
      </c>
      <c r="I32" s="2">
        <v>0</v>
      </c>
      <c r="J32" s="5">
        <v>1</v>
      </c>
      <c r="K32" s="5">
        <v>0</v>
      </c>
      <c r="L32" s="5">
        <v>0</v>
      </c>
      <c r="M32" s="2">
        <v>54.066985645933016</v>
      </c>
      <c r="N32" s="2">
        <f t="shared" si="0"/>
        <v>7.9330143540669855</v>
      </c>
      <c r="O32" s="2">
        <v>10.055865921787714</v>
      </c>
      <c r="P32" s="2">
        <f t="shared" si="1"/>
        <v>5.952513966480447</v>
      </c>
      <c r="Q32">
        <v>5.62</v>
      </c>
      <c r="R32" s="8">
        <v>65.61273716784271</v>
      </c>
      <c r="S32" s="12">
        <v>65.43257820107165</v>
      </c>
      <c r="T32" s="9">
        <v>24.2525838033968</v>
      </c>
      <c r="U32" s="12">
        <v>21.3588814186177</v>
      </c>
      <c r="V32" s="5">
        <v>6.0383341024443</v>
      </c>
      <c r="W32" s="12">
        <v>4.068264935790807</v>
      </c>
    </row>
    <row r="33" spans="1:23" ht="12.75">
      <c r="A33" s="6" t="s">
        <v>7</v>
      </c>
      <c r="B33" s="6">
        <v>13951</v>
      </c>
      <c r="C33" s="1" t="s">
        <v>40</v>
      </c>
      <c r="D33" s="1" t="s">
        <v>38</v>
      </c>
      <c r="E33">
        <v>1977</v>
      </c>
      <c r="F33" t="s">
        <v>137</v>
      </c>
      <c r="G33" s="2">
        <v>0</v>
      </c>
      <c r="H33" s="2">
        <v>0</v>
      </c>
      <c r="I33" s="2">
        <v>0</v>
      </c>
      <c r="J33" s="5">
        <v>0</v>
      </c>
      <c r="K33" s="5">
        <v>0</v>
      </c>
      <c r="L33" s="5">
        <v>0</v>
      </c>
      <c r="M33" s="2">
        <v>8.9</v>
      </c>
      <c r="N33" s="2">
        <f t="shared" si="0"/>
        <v>5.9005</v>
      </c>
      <c r="O33" s="2">
        <v>25</v>
      </c>
      <c r="P33" s="2">
        <f t="shared" si="1"/>
        <v>6.625</v>
      </c>
      <c r="Q33">
        <v>5.33</v>
      </c>
      <c r="R33" s="12">
        <v>59.7696881746125</v>
      </c>
      <c r="S33" s="12">
        <v>58.934195353902034</v>
      </c>
      <c r="T33" s="12">
        <v>9.07226357752925</v>
      </c>
      <c r="U33" s="12">
        <v>6.541522899338356</v>
      </c>
      <c r="V33" s="12">
        <v>0.494228904949495</v>
      </c>
      <c r="W33" s="12">
        <v>0.432291760735146</v>
      </c>
    </row>
    <row r="34" spans="1:23" ht="12.75">
      <c r="A34" s="6" t="s">
        <v>7</v>
      </c>
      <c r="B34" s="6">
        <v>13951</v>
      </c>
      <c r="C34" s="1" t="s">
        <v>40</v>
      </c>
      <c r="D34" s="1" t="s">
        <v>38</v>
      </c>
      <c r="E34">
        <v>1979</v>
      </c>
      <c r="F34" t="s">
        <v>95</v>
      </c>
      <c r="G34" s="2">
        <v>0</v>
      </c>
      <c r="H34" s="2">
        <v>0</v>
      </c>
      <c r="I34" s="2">
        <v>0</v>
      </c>
      <c r="J34" s="5">
        <v>0</v>
      </c>
      <c r="K34" s="5">
        <v>0</v>
      </c>
      <c r="L34" s="5">
        <v>0</v>
      </c>
      <c r="M34" s="2">
        <v>45.9</v>
      </c>
      <c r="N34" s="2">
        <f t="shared" si="0"/>
        <v>7.5655</v>
      </c>
      <c r="O34" s="2">
        <v>8.9</v>
      </c>
      <c r="P34" s="2">
        <f t="shared" si="1"/>
        <v>5.9005</v>
      </c>
      <c r="Q34">
        <v>5.59</v>
      </c>
      <c r="R34" s="8">
        <v>60.4621175401431</v>
      </c>
      <c r="S34" s="12">
        <v>60.77086458858806</v>
      </c>
      <c r="T34" s="9" t="s">
        <v>52</v>
      </c>
      <c r="U34" s="17" t="s">
        <v>52</v>
      </c>
      <c r="V34" s="10" t="s">
        <v>52</v>
      </c>
      <c r="W34" s="14" t="s">
        <v>52</v>
      </c>
    </row>
    <row r="35" spans="1:23" ht="12.75">
      <c r="A35" s="6" t="s">
        <v>7</v>
      </c>
      <c r="B35" s="6">
        <v>13951</v>
      </c>
      <c r="C35" s="1" t="s">
        <v>40</v>
      </c>
      <c r="D35" s="1" t="s">
        <v>38</v>
      </c>
      <c r="E35">
        <v>1981</v>
      </c>
      <c r="F35" t="s">
        <v>96</v>
      </c>
      <c r="G35" s="2">
        <v>0</v>
      </c>
      <c r="H35" s="2">
        <v>0</v>
      </c>
      <c r="I35" s="2">
        <v>0</v>
      </c>
      <c r="J35" s="5">
        <v>0</v>
      </c>
      <c r="K35" s="5">
        <v>0</v>
      </c>
      <c r="L35" s="5">
        <v>0</v>
      </c>
      <c r="M35" s="2">
        <v>36.6</v>
      </c>
      <c r="N35" s="2">
        <f t="shared" si="0"/>
        <v>7.147</v>
      </c>
      <c r="O35" s="2">
        <v>45.9</v>
      </c>
      <c r="P35" s="2">
        <f t="shared" si="1"/>
        <v>7.5655</v>
      </c>
      <c r="Q35">
        <v>5.63</v>
      </c>
      <c r="R35" s="8">
        <v>71.24831094361761</v>
      </c>
      <c r="S35" s="12">
        <v>69.28570188876883</v>
      </c>
      <c r="T35" s="9">
        <v>5.79016946588213</v>
      </c>
      <c r="U35" s="17" t="s">
        <v>52</v>
      </c>
      <c r="V35" s="5">
        <v>0.401776526121625</v>
      </c>
      <c r="W35" s="14" t="s">
        <v>52</v>
      </c>
    </row>
    <row r="36" spans="1:23" ht="12.75">
      <c r="A36" s="6" t="s">
        <v>7</v>
      </c>
      <c r="B36" s="6">
        <v>13951</v>
      </c>
      <c r="C36" s="1" t="s">
        <v>40</v>
      </c>
      <c r="D36" s="1" t="s">
        <v>38</v>
      </c>
      <c r="E36">
        <v>1984</v>
      </c>
      <c r="F36" t="s">
        <v>97</v>
      </c>
      <c r="G36" s="2">
        <v>0</v>
      </c>
      <c r="H36" s="2">
        <v>0</v>
      </c>
      <c r="I36" s="2">
        <v>0</v>
      </c>
      <c r="J36" s="5">
        <v>0</v>
      </c>
      <c r="K36" s="5">
        <v>0</v>
      </c>
      <c r="L36" s="5">
        <v>0</v>
      </c>
      <c r="M36" s="2">
        <v>44.6927374301676</v>
      </c>
      <c r="N36" s="2">
        <f t="shared" si="0"/>
        <v>7.511173184357542</v>
      </c>
      <c r="O36" s="2">
        <v>36.6</v>
      </c>
      <c r="P36" s="2">
        <f t="shared" si="1"/>
        <v>7.147</v>
      </c>
      <c r="Q36">
        <v>5.67</v>
      </c>
      <c r="R36" s="8">
        <v>71.4987394823627</v>
      </c>
      <c r="S36" s="12">
        <v>71.21115153533346</v>
      </c>
      <c r="T36" s="9">
        <v>13.8582888161669</v>
      </c>
      <c r="U36" s="12">
        <v>14.607518040624536</v>
      </c>
      <c r="V36" s="5">
        <v>0.539921551569184</v>
      </c>
      <c r="W36" s="12">
        <v>0.5331206541314604</v>
      </c>
    </row>
    <row r="37" spans="1:23" ht="12.75">
      <c r="A37" s="6" t="s">
        <v>7</v>
      </c>
      <c r="B37" s="6">
        <v>13951</v>
      </c>
      <c r="C37" s="1" t="s">
        <v>40</v>
      </c>
      <c r="D37" s="1" t="s">
        <v>38</v>
      </c>
      <c r="E37">
        <v>1987</v>
      </c>
      <c r="F37" t="s">
        <v>98</v>
      </c>
      <c r="G37" s="2">
        <v>0</v>
      </c>
      <c r="H37" s="2">
        <v>0</v>
      </c>
      <c r="I37" s="2">
        <v>0</v>
      </c>
      <c r="J37" s="5">
        <v>0</v>
      </c>
      <c r="K37" s="5">
        <v>0</v>
      </c>
      <c r="L37" s="5">
        <v>0</v>
      </c>
      <c r="M37" s="2">
        <v>10.344827586206899</v>
      </c>
      <c r="N37" s="2">
        <f t="shared" si="0"/>
        <v>5.9655172413793105</v>
      </c>
      <c r="O37" s="2">
        <v>44.6927374301676</v>
      </c>
      <c r="P37" s="2">
        <f t="shared" si="1"/>
        <v>7.511173184357542</v>
      </c>
      <c r="Q37">
        <v>5.56</v>
      </c>
      <c r="R37" s="8">
        <v>60.714729330310504</v>
      </c>
      <c r="S37" s="12">
        <v>62.889219417230095</v>
      </c>
      <c r="T37" s="9">
        <v>13.7379206143356</v>
      </c>
      <c r="U37" s="12">
        <v>14.199850401605048</v>
      </c>
      <c r="V37" s="5">
        <v>0.667274316839583</v>
      </c>
      <c r="W37" s="12">
        <v>0.9111011978004946</v>
      </c>
    </row>
    <row r="38" spans="1:23" ht="12.75">
      <c r="A38" s="6" t="s">
        <v>7</v>
      </c>
      <c r="B38" s="6">
        <v>13951</v>
      </c>
      <c r="C38" s="1" t="s">
        <v>40</v>
      </c>
      <c r="D38" s="1" t="s">
        <v>38</v>
      </c>
      <c r="E38">
        <v>1988</v>
      </c>
      <c r="F38" t="s">
        <v>99</v>
      </c>
      <c r="G38" s="2">
        <v>0</v>
      </c>
      <c r="H38" s="2">
        <v>0</v>
      </c>
      <c r="I38" s="2">
        <v>0</v>
      </c>
      <c r="J38" s="5">
        <v>0</v>
      </c>
      <c r="K38" s="5">
        <v>0</v>
      </c>
      <c r="L38" s="5">
        <v>0</v>
      </c>
      <c r="M38" s="2">
        <v>28</v>
      </c>
      <c r="N38" s="2">
        <f t="shared" si="0"/>
        <v>6.76</v>
      </c>
      <c r="O38" s="2">
        <v>10.344827586206899</v>
      </c>
      <c r="P38" s="2">
        <f t="shared" si="1"/>
        <v>5.9655172413793105</v>
      </c>
      <c r="Q38">
        <v>5.87</v>
      </c>
      <c r="R38" s="8">
        <v>63.5323419433569</v>
      </c>
      <c r="S38" s="12">
        <v>63.77125767453467</v>
      </c>
      <c r="T38" s="9">
        <v>20.0174757347161</v>
      </c>
      <c r="U38" s="12">
        <v>16.330306847140132</v>
      </c>
      <c r="V38" s="5">
        <v>1.10096130889669</v>
      </c>
      <c r="W38" s="12">
        <v>1.5644000409119443</v>
      </c>
    </row>
    <row r="39" spans="1:23" ht="12.75">
      <c r="A39" s="6" t="s">
        <v>7</v>
      </c>
      <c r="B39" s="6">
        <v>13951</v>
      </c>
      <c r="C39" s="1" t="s">
        <v>40</v>
      </c>
      <c r="D39" s="1" t="s">
        <v>38</v>
      </c>
      <c r="E39">
        <v>1990</v>
      </c>
      <c r="F39" t="s">
        <v>100</v>
      </c>
      <c r="G39" s="2">
        <v>0</v>
      </c>
      <c r="H39" s="2">
        <v>0</v>
      </c>
      <c r="I39" s="2">
        <v>0</v>
      </c>
      <c r="J39" s="5">
        <v>0</v>
      </c>
      <c r="K39" s="5">
        <v>0</v>
      </c>
      <c r="L39" s="5">
        <v>0</v>
      </c>
      <c r="M39" s="2">
        <v>25.641025641025642</v>
      </c>
      <c r="N39" s="2">
        <f t="shared" si="0"/>
        <v>6.653846153846154</v>
      </c>
      <c r="O39" s="2">
        <v>28</v>
      </c>
      <c r="P39" s="2">
        <f t="shared" si="1"/>
        <v>6.76</v>
      </c>
      <c r="Q39">
        <v>5.57</v>
      </c>
      <c r="R39" s="8">
        <v>66.5852036354249</v>
      </c>
      <c r="S39" s="12">
        <v>67.39473629522756</v>
      </c>
      <c r="T39" s="9">
        <v>15.1097175290724</v>
      </c>
      <c r="U39" s="12">
        <v>15.201306953292198</v>
      </c>
      <c r="V39" s="5">
        <v>1.960381373033</v>
      </c>
      <c r="W39" s="12">
        <v>2.4748208766656035</v>
      </c>
    </row>
    <row r="40" spans="1:23" ht="12.75">
      <c r="A40" s="6" t="s">
        <v>7</v>
      </c>
      <c r="B40" s="6">
        <v>13951</v>
      </c>
      <c r="C40" s="1" t="s">
        <v>40</v>
      </c>
      <c r="D40" s="1" t="s">
        <v>38</v>
      </c>
      <c r="E40">
        <v>1994</v>
      </c>
      <c r="F40" t="s">
        <v>101</v>
      </c>
      <c r="G40" s="2">
        <v>0</v>
      </c>
      <c r="H40" s="2">
        <v>0</v>
      </c>
      <c r="I40" s="2">
        <v>0</v>
      </c>
      <c r="J40" s="5">
        <v>0</v>
      </c>
      <c r="K40" s="5">
        <v>0</v>
      </c>
      <c r="L40" s="5">
        <v>0</v>
      </c>
      <c r="M40" s="2">
        <v>44.89164086687307</v>
      </c>
      <c r="N40" s="2">
        <f t="shared" si="0"/>
        <v>7.520123839009289</v>
      </c>
      <c r="O40" s="2">
        <v>25.641025641025642</v>
      </c>
      <c r="P40" s="2">
        <f t="shared" si="1"/>
        <v>6.653846153846154</v>
      </c>
      <c r="Q40">
        <v>5.62</v>
      </c>
      <c r="R40" s="8">
        <v>65.61273716784271</v>
      </c>
      <c r="S40" s="12">
        <v>65.43257820107165</v>
      </c>
      <c r="T40" s="9">
        <v>24.2525838033968</v>
      </c>
      <c r="U40" s="12">
        <v>21.3588814186177</v>
      </c>
      <c r="V40" s="5">
        <v>6.0383341024443</v>
      </c>
      <c r="W40" s="12">
        <v>4.068264935790807</v>
      </c>
    </row>
    <row r="41" spans="1:23" ht="12.75">
      <c r="A41" s="6" t="s">
        <v>7</v>
      </c>
      <c r="B41" s="6">
        <v>13410</v>
      </c>
      <c r="C41" s="1" t="s">
        <v>33</v>
      </c>
      <c r="D41" s="1" t="s">
        <v>35</v>
      </c>
      <c r="E41">
        <v>1977</v>
      </c>
      <c r="F41" t="s">
        <v>137</v>
      </c>
      <c r="G41" s="2">
        <v>0</v>
      </c>
      <c r="H41" s="2">
        <v>0</v>
      </c>
      <c r="I41" s="2">
        <v>0</v>
      </c>
      <c r="J41" s="5">
        <v>1</v>
      </c>
      <c r="K41" s="5">
        <v>0</v>
      </c>
      <c r="L41" s="5">
        <v>0</v>
      </c>
      <c r="M41" s="2">
        <v>-12.7</v>
      </c>
      <c r="N41" s="2">
        <f t="shared" si="0"/>
        <v>4.9285</v>
      </c>
      <c r="O41" s="2">
        <v>18.3</v>
      </c>
      <c r="P41" s="2">
        <f t="shared" si="1"/>
        <v>6.3235</v>
      </c>
      <c r="Q41">
        <v>5.33</v>
      </c>
      <c r="R41" s="12">
        <v>59.7696881746125</v>
      </c>
      <c r="S41" s="12">
        <v>58.934195353902034</v>
      </c>
      <c r="T41" s="12">
        <v>9.07226357752925</v>
      </c>
      <c r="U41" s="12">
        <v>6.541522899338356</v>
      </c>
      <c r="V41" s="12">
        <v>0.494228904949495</v>
      </c>
      <c r="W41" s="12">
        <v>0.432291760735146</v>
      </c>
    </row>
    <row r="42" spans="1:23" ht="12.75">
      <c r="A42" s="6" t="s">
        <v>7</v>
      </c>
      <c r="B42" s="6">
        <v>13410</v>
      </c>
      <c r="C42" s="1" t="s">
        <v>33</v>
      </c>
      <c r="D42" s="1" t="s">
        <v>35</v>
      </c>
      <c r="E42">
        <v>1979</v>
      </c>
      <c r="F42" t="s">
        <v>95</v>
      </c>
      <c r="G42" s="2">
        <v>0</v>
      </c>
      <c r="H42" s="2">
        <v>0</v>
      </c>
      <c r="I42" s="2">
        <v>0</v>
      </c>
      <c r="J42" s="5">
        <v>1</v>
      </c>
      <c r="K42" s="5">
        <v>0</v>
      </c>
      <c r="L42" s="5">
        <v>0</v>
      </c>
      <c r="M42" s="2">
        <v>-11.5</v>
      </c>
      <c r="N42" s="2">
        <f t="shared" si="0"/>
        <v>4.9825</v>
      </c>
      <c r="O42" s="2">
        <v>-12.7</v>
      </c>
      <c r="P42" s="2">
        <f t="shared" si="1"/>
        <v>4.9285</v>
      </c>
      <c r="Q42">
        <v>5.59</v>
      </c>
      <c r="R42" s="8">
        <v>60.4621175401431</v>
      </c>
      <c r="S42" s="12">
        <v>60.77086458858806</v>
      </c>
      <c r="T42" s="9" t="s">
        <v>52</v>
      </c>
      <c r="U42" s="17" t="s">
        <v>52</v>
      </c>
      <c r="V42" s="10" t="s">
        <v>52</v>
      </c>
      <c r="W42" s="14" t="s">
        <v>52</v>
      </c>
    </row>
    <row r="43" spans="1:23" ht="12.75">
      <c r="A43" s="6" t="s">
        <v>7</v>
      </c>
      <c r="B43" s="6">
        <v>13410</v>
      </c>
      <c r="C43" s="1" t="s">
        <v>33</v>
      </c>
      <c r="D43" s="1" t="s">
        <v>35</v>
      </c>
      <c r="E43">
        <v>1981</v>
      </c>
      <c r="F43" t="s">
        <v>96</v>
      </c>
      <c r="G43" s="2">
        <v>0</v>
      </c>
      <c r="H43" s="2">
        <v>0</v>
      </c>
      <c r="I43" s="2">
        <v>0</v>
      </c>
      <c r="J43" s="5">
        <v>1</v>
      </c>
      <c r="K43" s="5">
        <v>0</v>
      </c>
      <c r="L43" s="5">
        <v>0</v>
      </c>
      <c r="M43" s="2">
        <v>-1.2</v>
      </c>
      <c r="N43" s="2">
        <f t="shared" si="0"/>
        <v>5.446</v>
      </c>
      <c r="O43" s="2">
        <v>-11.5</v>
      </c>
      <c r="P43" s="2">
        <f t="shared" si="1"/>
        <v>4.9825</v>
      </c>
      <c r="Q43">
        <v>5.63</v>
      </c>
      <c r="R43" s="8">
        <v>71.24831094361761</v>
      </c>
      <c r="S43" s="12">
        <v>69.28570188876883</v>
      </c>
      <c r="T43" s="9">
        <v>5.79016946588213</v>
      </c>
      <c r="U43" s="17" t="s">
        <v>52</v>
      </c>
      <c r="V43" s="5">
        <v>0.401776526121625</v>
      </c>
      <c r="W43" s="14" t="s">
        <v>52</v>
      </c>
    </row>
    <row r="44" spans="1:23" ht="12.75">
      <c r="A44" s="6" t="s">
        <v>7</v>
      </c>
      <c r="B44" s="6">
        <v>13410</v>
      </c>
      <c r="C44" s="1" t="s">
        <v>33</v>
      </c>
      <c r="D44" s="1" t="s">
        <v>35</v>
      </c>
      <c r="E44">
        <v>1984</v>
      </c>
      <c r="F44" t="s">
        <v>97</v>
      </c>
      <c r="G44" s="2">
        <v>0</v>
      </c>
      <c r="H44" s="2">
        <v>0</v>
      </c>
      <c r="I44" s="2">
        <v>0</v>
      </c>
      <c r="J44" s="5">
        <v>1</v>
      </c>
      <c r="K44" s="5">
        <v>0</v>
      </c>
      <c r="L44" s="5">
        <v>0</v>
      </c>
      <c r="M44" s="2">
        <v>-7.788161993769473</v>
      </c>
      <c r="N44" s="2">
        <f t="shared" si="0"/>
        <v>5.149532710280374</v>
      </c>
      <c r="O44" s="2">
        <v>-1.2</v>
      </c>
      <c r="P44" s="2">
        <f t="shared" si="1"/>
        <v>5.446</v>
      </c>
      <c r="Q44">
        <v>5.67</v>
      </c>
      <c r="R44" s="8">
        <v>71.4987394823627</v>
      </c>
      <c r="S44" s="12">
        <v>71.21115153533346</v>
      </c>
      <c r="T44" s="9">
        <v>13.8582888161669</v>
      </c>
      <c r="U44" s="12">
        <v>14.607518040624536</v>
      </c>
      <c r="V44" s="5">
        <v>0.539921551569184</v>
      </c>
      <c r="W44" s="12">
        <v>0.5331206541314604</v>
      </c>
    </row>
    <row r="45" spans="1:23" ht="12.75">
      <c r="A45" s="6" t="s">
        <v>7</v>
      </c>
      <c r="B45" s="6">
        <v>13410</v>
      </c>
      <c r="C45" s="1" t="s">
        <v>33</v>
      </c>
      <c r="D45" s="1" t="s">
        <v>35</v>
      </c>
      <c r="E45">
        <v>1987</v>
      </c>
      <c r="F45" t="s">
        <v>98</v>
      </c>
      <c r="G45" s="2">
        <v>0</v>
      </c>
      <c r="H45" s="2">
        <v>0</v>
      </c>
      <c r="I45" s="2">
        <v>0</v>
      </c>
      <c r="J45" s="5">
        <v>1</v>
      </c>
      <c r="K45" s="5">
        <v>0</v>
      </c>
      <c r="L45" s="5">
        <v>0</v>
      </c>
      <c r="M45" s="2">
        <v>-26.66666666666667</v>
      </c>
      <c r="N45" s="2">
        <f t="shared" si="0"/>
        <v>4.3</v>
      </c>
      <c r="O45" s="2">
        <v>-7.788161993769473</v>
      </c>
      <c r="P45" s="2">
        <f t="shared" si="1"/>
        <v>5.149532710280374</v>
      </c>
      <c r="Q45">
        <v>5.56</v>
      </c>
      <c r="R45" s="8">
        <v>60.714729330310504</v>
      </c>
      <c r="S45" s="12">
        <v>62.889219417230095</v>
      </c>
      <c r="T45" s="9">
        <v>13.7379206143356</v>
      </c>
      <c r="U45" s="12">
        <v>14.199850401605048</v>
      </c>
      <c r="V45" s="5">
        <v>0.667274316839583</v>
      </c>
      <c r="W45" s="12">
        <v>0.9111011978004946</v>
      </c>
    </row>
    <row r="46" spans="1:23" ht="12.75">
      <c r="A46" s="6" t="s">
        <v>7</v>
      </c>
      <c r="B46" s="6">
        <v>13410</v>
      </c>
      <c r="C46" s="1" t="s">
        <v>33</v>
      </c>
      <c r="D46" s="1" t="s">
        <v>35</v>
      </c>
      <c r="E46">
        <v>1988</v>
      </c>
      <c r="F46" t="s">
        <v>99</v>
      </c>
      <c r="G46" s="2">
        <v>0</v>
      </c>
      <c r="H46" s="2">
        <v>0</v>
      </c>
      <c r="I46" s="2">
        <v>0</v>
      </c>
      <c r="J46" s="5">
        <v>1</v>
      </c>
      <c r="K46" s="5">
        <v>0</v>
      </c>
      <c r="L46" s="5">
        <v>0</v>
      </c>
      <c r="M46" s="2">
        <v>-13.043478260869565</v>
      </c>
      <c r="N46" s="2">
        <f t="shared" si="0"/>
        <v>4.913043478260869</v>
      </c>
      <c r="O46" s="2">
        <v>-26.66666666666667</v>
      </c>
      <c r="P46" s="2">
        <f t="shared" si="1"/>
        <v>4.3</v>
      </c>
      <c r="Q46">
        <v>5.87</v>
      </c>
      <c r="R46" s="8">
        <v>63.5323419433569</v>
      </c>
      <c r="S46" s="12">
        <v>63.77125767453467</v>
      </c>
      <c r="T46" s="9">
        <v>20.0174757347161</v>
      </c>
      <c r="U46" s="12">
        <v>16.330306847140132</v>
      </c>
      <c r="V46" s="5">
        <v>1.10096130889669</v>
      </c>
      <c r="W46" s="12">
        <v>1.5644000409119443</v>
      </c>
    </row>
    <row r="47" spans="1:23" ht="12.75">
      <c r="A47" s="6" t="s">
        <v>7</v>
      </c>
      <c r="B47" s="6">
        <v>13410</v>
      </c>
      <c r="C47" s="1" t="s">
        <v>33</v>
      </c>
      <c r="D47" s="1" t="s">
        <v>35</v>
      </c>
      <c r="E47">
        <v>1990</v>
      </c>
      <c r="F47" t="s">
        <v>100</v>
      </c>
      <c r="G47" s="2">
        <v>0</v>
      </c>
      <c r="H47" s="2">
        <v>0</v>
      </c>
      <c r="I47" s="2">
        <v>0</v>
      </c>
      <c r="J47" s="5">
        <v>1</v>
      </c>
      <c r="K47" s="5">
        <v>0</v>
      </c>
      <c r="L47" s="5">
        <v>0</v>
      </c>
      <c r="M47" s="2">
        <v>-26.78571428571429</v>
      </c>
      <c r="N47" s="2">
        <f t="shared" si="0"/>
        <v>4.294642857142857</v>
      </c>
      <c r="O47" s="2">
        <v>-13.043478260869565</v>
      </c>
      <c r="P47" s="2">
        <f t="shared" si="1"/>
        <v>4.913043478260869</v>
      </c>
      <c r="Q47">
        <v>5.57</v>
      </c>
      <c r="R47" s="8">
        <v>66.5852036354249</v>
      </c>
      <c r="S47" s="12">
        <v>67.39473629522756</v>
      </c>
      <c r="T47" s="9">
        <v>15.1097175290724</v>
      </c>
      <c r="U47" s="12">
        <v>15.201306953292198</v>
      </c>
      <c r="V47" s="5">
        <v>1.960381373033</v>
      </c>
      <c r="W47" s="12">
        <v>2.4748208766656035</v>
      </c>
    </row>
    <row r="48" spans="1:23" ht="12.75">
      <c r="A48" s="6" t="s">
        <v>7</v>
      </c>
      <c r="B48" s="6">
        <v>13410</v>
      </c>
      <c r="C48" s="1" t="s">
        <v>33</v>
      </c>
      <c r="D48" s="1" t="s">
        <v>35</v>
      </c>
      <c r="E48">
        <v>1994</v>
      </c>
      <c r="F48" t="s">
        <v>101</v>
      </c>
      <c r="G48" s="2">
        <v>0</v>
      </c>
      <c r="H48" s="2">
        <v>0</v>
      </c>
      <c r="I48" s="2">
        <v>0</v>
      </c>
      <c r="J48" s="5">
        <v>1</v>
      </c>
      <c r="K48" s="5">
        <v>0</v>
      </c>
      <c r="L48" s="5">
        <v>0</v>
      </c>
      <c r="M48" s="2">
        <v>-7.843137254901965</v>
      </c>
      <c r="N48" s="2">
        <f t="shared" si="0"/>
        <v>5.147058823529411</v>
      </c>
      <c r="O48" s="2">
        <v>-26.78571428571429</v>
      </c>
      <c r="P48" s="2">
        <f t="shared" si="1"/>
        <v>4.294642857142857</v>
      </c>
      <c r="Q48">
        <v>5.62</v>
      </c>
      <c r="R48" s="8">
        <v>65.61273716784271</v>
      </c>
      <c r="S48" s="12">
        <v>65.43257820107165</v>
      </c>
      <c r="T48" s="9">
        <v>24.2525838033968</v>
      </c>
      <c r="U48" s="12">
        <v>21.3588814186177</v>
      </c>
      <c r="V48" s="5">
        <v>6.0383341024443</v>
      </c>
      <c r="W48" s="12">
        <v>4.068264935790807</v>
      </c>
    </row>
    <row r="49" spans="1:23" ht="12.75">
      <c r="A49" s="6" t="s">
        <v>7</v>
      </c>
      <c r="B49" s="6">
        <v>13320</v>
      </c>
      <c r="C49" s="1" t="s">
        <v>11</v>
      </c>
      <c r="D49" s="1" t="s">
        <v>39</v>
      </c>
      <c r="E49">
        <v>1977</v>
      </c>
      <c r="F49" t="s">
        <v>137</v>
      </c>
      <c r="G49" s="2">
        <v>1</v>
      </c>
      <c r="H49" s="2">
        <v>1</v>
      </c>
      <c r="I49" s="2">
        <v>0</v>
      </c>
      <c r="J49" s="5">
        <v>1</v>
      </c>
      <c r="K49" s="5">
        <v>1</v>
      </c>
      <c r="L49" s="5">
        <v>1</v>
      </c>
      <c r="M49" s="2">
        <v>-12.8</v>
      </c>
      <c r="N49" s="2">
        <f t="shared" si="0"/>
        <v>4.924</v>
      </c>
      <c r="O49" s="2">
        <v>-9.5</v>
      </c>
      <c r="P49" s="2">
        <f t="shared" si="1"/>
        <v>5.0725</v>
      </c>
      <c r="Q49">
        <v>5.33</v>
      </c>
      <c r="R49" s="12">
        <v>59.7696881746125</v>
      </c>
      <c r="S49" s="12">
        <v>58.934195353902034</v>
      </c>
      <c r="T49" s="12">
        <v>9.07226357752925</v>
      </c>
      <c r="U49" s="12">
        <v>6.541522899338356</v>
      </c>
      <c r="V49" s="12">
        <v>0.494228904949495</v>
      </c>
      <c r="W49" s="12">
        <v>0.432291760735146</v>
      </c>
    </row>
    <row r="50" spans="1:23" ht="12.75">
      <c r="A50" s="6" t="s">
        <v>7</v>
      </c>
      <c r="B50" s="6">
        <v>13320</v>
      </c>
      <c r="C50" s="1" t="s">
        <v>11</v>
      </c>
      <c r="D50" s="1" t="s">
        <v>39</v>
      </c>
      <c r="E50">
        <v>1979</v>
      </c>
      <c r="F50" t="s">
        <v>95</v>
      </c>
      <c r="G50" s="2">
        <v>1</v>
      </c>
      <c r="H50" s="2">
        <v>1</v>
      </c>
      <c r="I50" s="2">
        <v>0</v>
      </c>
      <c r="J50" s="5">
        <v>1</v>
      </c>
      <c r="K50" s="5">
        <v>1</v>
      </c>
      <c r="L50" s="5">
        <v>1</v>
      </c>
      <c r="M50" s="2">
        <v>-11.4</v>
      </c>
      <c r="N50" s="2">
        <f t="shared" si="0"/>
        <v>4.987</v>
      </c>
      <c r="O50" s="2">
        <v>-12.8</v>
      </c>
      <c r="P50" s="2">
        <f t="shared" si="1"/>
        <v>4.924</v>
      </c>
      <c r="Q50">
        <v>5.59</v>
      </c>
      <c r="R50" s="8">
        <v>60.4621175401431</v>
      </c>
      <c r="S50" s="12">
        <v>60.77086458858806</v>
      </c>
      <c r="T50" s="9" t="s">
        <v>52</v>
      </c>
      <c r="U50" s="17" t="s">
        <v>52</v>
      </c>
      <c r="V50" s="10" t="s">
        <v>52</v>
      </c>
      <c r="W50" s="14" t="s">
        <v>52</v>
      </c>
    </row>
    <row r="51" spans="1:23" ht="12.75">
      <c r="A51" s="6" t="s">
        <v>7</v>
      </c>
      <c r="B51" s="6">
        <v>13320</v>
      </c>
      <c r="C51" s="1" t="s">
        <v>11</v>
      </c>
      <c r="D51" s="1" t="s">
        <v>39</v>
      </c>
      <c r="E51">
        <v>1981</v>
      </c>
      <c r="F51" t="s">
        <v>96</v>
      </c>
      <c r="G51" s="2">
        <v>1</v>
      </c>
      <c r="H51" s="2">
        <v>1</v>
      </c>
      <c r="I51" s="2">
        <v>0</v>
      </c>
      <c r="J51" s="5">
        <v>1</v>
      </c>
      <c r="K51" s="5">
        <v>1</v>
      </c>
      <c r="L51" s="5">
        <v>1</v>
      </c>
      <c r="M51" s="2">
        <v>-5.7</v>
      </c>
      <c r="N51" s="2">
        <f t="shared" si="0"/>
        <v>5.2435</v>
      </c>
      <c r="O51" s="2">
        <v>-11.4</v>
      </c>
      <c r="P51" s="2">
        <f t="shared" si="1"/>
        <v>4.987</v>
      </c>
      <c r="Q51">
        <v>5.63</v>
      </c>
      <c r="R51" s="8">
        <v>71.24831094361761</v>
      </c>
      <c r="S51" s="12">
        <v>69.28570188876883</v>
      </c>
      <c r="T51" s="9">
        <v>5.79016946588213</v>
      </c>
      <c r="U51" s="17" t="s">
        <v>52</v>
      </c>
      <c r="V51" s="5">
        <v>0.401776526121625</v>
      </c>
      <c r="W51" s="14" t="s">
        <v>52</v>
      </c>
    </row>
    <row r="52" spans="1:23" ht="12.75">
      <c r="A52" s="6" t="s">
        <v>7</v>
      </c>
      <c r="B52" s="6">
        <v>13320</v>
      </c>
      <c r="C52" s="1" t="s">
        <v>11</v>
      </c>
      <c r="D52" s="1" t="s">
        <v>39</v>
      </c>
      <c r="E52">
        <v>1984</v>
      </c>
      <c r="F52" t="s">
        <v>97</v>
      </c>
      <c r="G52" s="2">
        <v>1</v>
      </c>
      <c r="H52" s="2">
        <v>1</v>
      </c>
      <c r="I52" s="2">
        <v>0</v>
      </c>
      <c r="J52" s="5">
        <v>1</v>
      </c>
      <c r="K52" s="5">
        <v>1</v>
      </c>
      <c r="L52" s="5">
        <v>1</v>
      </c>
      <c r="M52" s="2">
        <v>-23.668639053254438</v>
      </c>
      <c r="N52" s="2">
        <f t="shared" si="0"/>
        <v>4.43491124260355</v>
      </c>
      <c r="O52" s="2">
        <v>-5.7</v>
      </c>
      <c r="P52" s="2">
        <f t="shared" si="1"/>
        <v>5.2435</v>
      </c>
      <c r="Q52">
        <v>5.67</v>
      </c>
      <c r="R52" s="8">
        <v>71.4987394823627</v>
      </c>
      <c r="S52" s="12">
        <v>71.21115153533346</v>
      </c>
      <c r="T52" s="9">
        <v>13.8582888161669</v>
      </c>
      <c r="U52" s="12">
        <v>14.607518040624536</v>
      </c>
      <c r="V52" s="5">
        <v>0.539921551569184</v>
      </c>
      <c r="W52" s="12">
        <v>0.5331206541314604</v>
      </c>
    </row>
    <row r="53" spans="1:23" ht="12.75">
      <c r="A53" s="6" t="s">
        <v>7</v>
      </c>
      <c r="B53" s="6">
        <v>13320</v>
      </c>
      <c r="C53" s="1" t="s">
        <v>11</v>
      </c>
      <c r="D53" s="1" t="s">
        <v>39</v>
      </c>
      <c r="E53">
        <v>1987</v>
      </c>
      <c r="F53" t="s">
        <v>98</v>
      </c>
      <c r="G53" s="2">
        <v>1</v>
      </c>
      <c r="H53" s="2">
        <v>1</v>
      </c>
      <c r="I53" s="2">
        <v>0</v>
      </c>
      <c r="J53" s="5">
        <v>1</v>
      </c>
      <c r="K53" s="5">
        <v>1</v>
      </c>
      <c r="L53" s="5">
        <v>1</v>
      </c>
      <c r="M53" s="2">
        <v>-29.032258064516125</v>
      </c>
      <c r="N53" s="2">
        <f t="shared" si="0"/>
        <v>4.193548387096774</v>
      </c>
      <c r="O53" s="2">
        <v>-23.668639053254438</v>
      </c>
      <c r="P53" s="2">
        <f t="shared" si="1"/>
        <v>4.43491124260355</v>
      </c>
      <c r="Q53">
        <v>5.56</v>
      </c>
      <c r="R53" s="8">
        <v>60.714729330310504</v>
      </c>
      <c r="S53" s="12">
        <v>62.889219417230095</v>
      </c>
      <c r="T53" s="9">
        <v>13.7379206143356</v>
      </c>
      <c r="U53" s="12">
        <v>14.199850401605048</v>
      </c>
      <c r="V53" s="5">
        <v>0.667274316839583</v>
      </c>
      <c r="W53" s="12">
        <v>0.9111011978004946</v>
      </c>
    </row>
    <row r="54" spans="1:23" ht="12.75">
      <c r="A54" s="6" t="s">
        <v>7</v>
      </c>
      <c r="B54" s="6">
        <v>13320</v>
      </c>
      <c r="C54" s="1" t="s">
        <v>11</v>
      </c>
      <c r="D54" s="1" t="s">
        <v>39</v>
      </c>
      <c r="E54">
        <v>1988</v>
      </c>
      <c r="F54" t="s">
        <v>99</v>
      </c>
      <c r="G54" s="2">
        <v>1</v>
      </c>
      <c r="H54" s="2">
        <v>1</v>
      </c>
      <c r="I54" s="2">
        <v>0</v>
      </c>
      <c r="J54" s="5">
        <v>1</v>
      </c>
      <c r="K54" s="5">
        <v>1</v>
      </c>
      <c r="L54" s="5">
        <v>1</v>
      </c>
      <c r="M54" s="2">
        <v>-20.26143790849673</v>
      </c>
      <c r="N54" s="2">
        <f t="shared" si="0"/>
        <v>4.588235294117647</v>
      </c>
      <c r="O54" s="2">
        <v>-29.032258064516125</v>
      </c>
      <c r="P54" s="2">
        <f t="shared" si="1"/>
        <v>4.193548387096774</v>
      </c>
      <c r="Q54">
        <v>5.87</v>
      </c>
      <c r="R54" s="8">
        <v>63.5323419433569</v>
      </c>
      <c r="S54" s="12">
        <v>63.77125767453467</v>
      </c>
      <c r="T54" s="9">
        <v>20.0174757347161</v>
      </c>
      <c r="U54" s="12">
        <v>16.330306847140132</v>
      </c>
      <c r="V54" s="5">
        <v>1.10096130889669</v>
      </c>
      <c r="W54" s="12">
        <v>1.5644000409119443</v>
      </c>
    </row>
    <row r="55" spans="1:23" ht="12.75">
      <c r="A55" s="6" t="s">
        <v>7</v>
      </c>
      <c r="B55" s="6">
        <v>13320</v>
      </c>
      <c r="C55" s="1" t="s">
        <v>11</v>
      </c>
      <c r="D55" s="1" t="s">
        <v>39</v>
      </c>
      <c r="E55">
        <v>1990</v>
      </c>
      <c r="F55" t="s">
        <v>100</v>
      </c>
      <c r="G55" s="2">
        <v>1</v>
      </c>
      <c r="H55" s="2">
        <v>1</v>
      </c>
      <c r="I55" s="2">
        <v>0</v>
      </c>
      <c r="J55" s="5">
        <v>1</v>
      </c>
      <c r="K55" s="5">
        <v>1</v>
      </c>
      <c r="L55" s="5">
        <v>1</v>
      </c>
      <c r="M55" s="2">
        <v>-35.483870967741936</v>
      </c>
      <c r="N55" s="2">
        <f t="shared" si="0"/>
        <v>3.903225806451613</v>
      </c>
      <c r="O55" s="2">
        <v>-20.26143790849673</v>
      </c>
      <c r="P55" s="2">
        <f t="shared" si="1"/>
        <v>4.588235294117647</v>
      </c>
      <c r="Q55">
        <v>5.57</v>
      </c>
      <c r="R55" s="8">
        <v>66.5852036354249</v>
      </c>
      <c r="S55" s="12">
        <v>67.39473629522756</v>
      </c>
      <c r="T55" s="9">
        <v>15.1097175290724</v>
      </c>
      <c r="U55" s="12">
        <v>15.201306953292198</v>
      </c>
      <c r="V55" s="5">
        <v>1.960381373033</v>
      </c>
      <c r="W55" s="12">
        <v>2.4748208766656035</v>
      </c>
    </row>
    <row r="56" spans="1:23" ht="12.75">
      <c r="A56" s="6" t="s">
        <v>7</v>
      </c>
      <c r="B56" s="6">
        <v>13320</v>
      </c>
      <c r="C56" s="1" t="s">
        <v>11</v>
      </c>
      <c r="D56" s="1" t="s">
        <v>39</v>
      </c>
      <c r="E56">
        <v>1994</v>
      </c>
      <c r="F56" t="s">
        <v>101</v>
      </c>
      <c r="G56" s="2">
        <v>1</v>
      </c>
      <c r="H56" s="2">
        <v>1</v>
      </c>
      <c r="I56" s="2">
        <v>0</v>
      </c>
      <c r="J56" s="5">
        <v>1</v>
      </c>
      <c r="K56" s="5">
        <v>1</v>
      </c>
      <c r="L56" s="5">
        <v>1</v>
      </c>
      <c r="M56" s="2">
        <v>-7.373271889400925</v>
      </c>
      <c r="N56" s="2">
        <f t="shared" si="0"/>
        <v>5.168202764976958</v>
      </c>
      <c r="O56" s="2">
        <v>-35.483870967741936</v>
      </c>
      <c r="P56" s="2">
        <f t="shared" si="1"/>
        <v>3.903225806451613</v>
      </c>
      <c r="Q56">
        <v>5.62</v>
      </c>
      <c r="R56" s="8">
        <v>65.61273716784271</v>
      </c>
      <c r="S56" s="12">
        <v>65.43257820107165</v>
      </c>
      <c r="T56" s="9">
        <v>24.2525838033968</v>
      </c>
      <c r="U56" s="12">
        <v>21.3588814186177</v>
      </c>
      <c r="V56" s="5">
        <v>6.0383341024443</v>
      </c>
      <c r="W56" s="12">
        <v>4.068264935790807</v>
      </c>
    </row>
    <row r="57" spans="1:23" ht="12.75">
      <c r="A57" s="6" t="s">
        <v>7</v>
      </c>
      <c r="B57" s="6">
        <v>13230</v>
      </c>
      <c r="C57" s="1" t="s">
        <v>31</v>
      </c>
      <c r="D57" s="1" t="s">
        <v>32</v>
      </c>
      <c r="E57">
        <v>1977</v>
      </c>
      <c r="F57" t="s">
        <v>137</v>
      </c>
      <c r="G57" s="2">
        <v>1</v>
      </c>
      <c r="H57" s="2">
        <v>1</v>
      </c>
      <c r="I57" s="2">
        <v>1</v>
      </c>
      <c r="J57" s="5">
        <v>1</v>
      </c>
      <c r="K57" s="5">
        <v>0</v>
      </c>
      <c r="L57" s="5">
        <v>0</v>
      </c>
      <c r="M57" s="2">
        <v>-28.3</v>
      </c>
      <c r="N57" s="2">
        <f t="shared" si="0"/>
        <v>4.2265</v>
      </c>
      <c r="O57" s="2">
        <v>-22.5</v>
      </c>
      <c r="P57" s="2">
        <f t="shared" si="1"/>
        <v>4.4875</v>
      </c>
      <c r="Q57">
        <v>5.33</v>
      </c>
      <c r="R57" s="12">
        <v>59.7696881746125</v>
      </c>
      <c r="S57" s="12">
        <v>58.934195353902034</v>
      </c>
      <c r="T57" s="12">
        <v>9.07226357752925</v>
      </c>
      <c r="U57" s="12">
        <v>6.541522899338356</v>
      </c>
      <c r="V57" s="12">
        <v>0.494228904949495</v>
      </c>
      <c r="W57" s="12">
        <v>0.432291760735146</v>
      </c>
    </row>
    <row r="58" spans="1:23" ht="12.75">
      <c r="A58" s="6" t="s">
        <v>7</v>
      </c>
      <c r="B58" s="6">
        <v>13230</v>
      </c>
      <c r="C58" s="1" t="s">
        <v>31</v>
      </c>
      <c r="D58" s="1" t="s">
        <v>32</v>
      </c>
      <c r="E58">
        <v>1979</v>
      </c>
      <c r="F58" t="s">
        <v>95</v>
      </c>
      <c r="G58" s="2">
        <v>1</v>
      </c>
      <c r="H58" s="2">
        <v>1</v>
      </c>
      <c r="I58" s="2">
        <v>1</v>
      </c>
      <c r="J58" s="5">
        <v>1</v>
      </c>
      <c r="K58" s="5">
        <v>0</v>
      </c>
      <c r="L58" s="5">
        <v>0</v>
      </c>
      <c r="M58" s="2">
        <v>-43.2</v>
      </c>
      <c r="N58" s="2">
        <f t="shared" si="0"/>
        <v>3.556</v>
      </c>
      <c r="O58" s="2">
        <v>-28.3</v>
      </c>
      <c r="P58" s="2">
        <f t="shared" si="1"/>
        <v>4.2265</v>
      </c>
      <c r="Q58">
        <v>5.59</v>
      </c>
      <c r="R58" s="8">
        <v>60.4621175401431</v>
      </c>
      <c r="S58" s="12">
        <v>60.77086458858806</v>
      </c>
      <c r="T58" s="9" t="s">
        <v>52</v>
      </c>
      <c r="U58" s="17" t="s">
        <v>52</v>
      </c>
      <c r="V58" s="10" t="s">
        <v>52</v>
      </c>
      <c r="W58" s="14" t="s">
        <v>52</v>
      </c>
    </row>
    <row r="59" spans="1:23" ht="12.75">
      <c r="A59" s="6" t="s">
        <v>7</v>
      </c>
      <c r="B59" s="6">
        <v>13230</v>
      </c>
      <c r="C59" s="1" t="s">
        <v>31</v>
      </c>
      <c r="D59" s="1" t="s">
        <v>32</v>
      </c>
      <c r="E59">
        <v>1981</v>
      </c>
      <c r="F59" t="s">
        <v>96</v>
      </c>
      <c r="G59" s="2">
        <v>1</v>
      </c>
      <c r="H59" s="2">
        <v>1</v>
      </c>
      <c r="I59" s="2">
        <v>1</v>
      </c>
      <c r="J59" s="5">
        <v>1</v>
      </c>
      <c r="K59" s="5">
        <v>0</v>
      </c>
      <c r="L59" s="5">
        <v>0</v>
      </c>
      <c r="M59" s="2">
        <v>-37.3</v>
      </c>
      <c r="N59" s="2">
        <f t="shared" si="0"/>
        <v>3.8215000000000003</v>
      </c>
      <c r="O59" s="2">
        <v>-43.2</v>
      </c>
      <c r="P59" s="2">
        <f t="shared" si="1"/>
        <v>3.556</v>
      </c>
      <c r="Q59">
        <v>5.63</v>
      </c>
      <c r="R59" s="8">
        <v>71.24831094361761</v>
      </c>
      <c r="S59" s="12">
        <v>69.28570188876883</v>
      </c>
      <c r="T59" s="9">
        <v>5.79016946588213</v>
      </c>
      <c r="U59" s="17" t="s">
        <v>52</v>
      </c>
      <c r="V59" s="5">
        <v>0.401776526121625</v>
      </c>
      <c r="W59" s="14" t="s">
        <v>52</v>
      </c>
    </row>
    <row r="60" spans="1:23" ht="12.75">
      <c r="A60" s="6" t="s">
        <v>7</v>
      </c>
      <c r="B60" s="6">
        <v>13230</v>
      </c>
      <c r="C60" s="1" t="s">
        <v>31</v>
      </c>
      <c r="D60" s="1" t="s">
        <v>32</v>
      </c>
      <c r="E60">
        <v>1984</v>
      </c>
      <c r="F60" t="s">
        <v>97</v>
      </c>
      <c r="G60" s="2">
        <v>1</v>
      </c>
      <c r="H60" s="2">
        <v>1</v>
      </c>
      <c r="I60" s="2">
        <v>1</v>
      </c>
      <c r="J60" s="5">
        <v>1</v>
      </c>
      <c r="K60" s="5">
        <v>0</v>
      </c>
      <c r="L60" s="5">
        <v>0</v>
      </c>
      <c r="M60" s="2">
        <v>-37.85310734463277</v>
      </c>
      <c r="N60" s="2">
        <f t="shared" si="0"/>
        <v>3.7966101694915255</v>
      </c>
      <c r="O60" s="2">
        <v>-37.3</v>
      </c>
      <c r="P60" s="2">
        <f t="shared" si="1"/>
        <v>3.8215000000000003</v>
      </c>
      <c r="Q60">
        <v>5.67</v>
      </c>
      <c r="R60" s="8">
        <v>71.4987394823627</v>
      </c>
      <c r="S60" s="12">
        <v>71.21115153533346</v>
      </c>
      <c r="T60" s="9">
        <v>13.8582888161669</v>
      </c>
      <c r="U60" s="12">
        <v>14.607518040624536</v>
      </c>
      <c r="V60" s="5">
        <v>0.539921551569184</v>
      </c>
      <c r="W60" s="12">
        <v>0.5331206541314604</v>
      </c>
    </row>
    <row r="61" spans="1:23" ht="12.75">
      <c r="A61" s="6" t="s">
        <v>7</v>
      </c>
      <c r="B61" s="6">
        <v>13230</v>
      </c>
      <c r="C61" s="1" t="s">
        <v>31</v>
      </c>
      <c r="D61" s="1" t="s">
        <v>32</v>
      </c>
      <c r="E61">
        <v>1987</v>
      </c>
      <c r="F61" t="s">
        <v>98</v>
      </c>
      <c r="G61" s="2">
        <v>1</v>
      </c>
      <c r="H61" s="2">
        <v>1</v>
      </c>
      <c r="I61" s="2">
        <v>1</v>
      </c>
      <c r="J61" s="5">
        <v>1</v>
      </c>
      <c r="K61" s="5">
        <v>0</v>
      </c>
      <c r="L61" s="5">
        <v>0</v>
      </c>
      <c r="M61" s="2">
        <v>-29.94923857868021</v>
      </c>
      <c r="N61" s="2">
        <f t="shared" si="0"/>
        <v>4.152284263959391</v>
      </c>
      <c r="O61" s="2">
        <v>-37.85310734463277</v>
      </c>
      <c r="P61" s="2">
        <f t="shared" si="1"/>
        <v>3.7966101694915255</v>
      </c>
      <c r="Q61">
        <v>5.56</v>
      </c>
      <c r="R61" s="8">
        <v>60.714729330310504</v>
      </c>
      <c r="S61" s="12">
        <v>62.889219417230095</v>
      </c>
      <c r="T61" s="9">
        <v>13.7379206143356</v>
      </c>
      <c r="U61" s="12">
        <v>14.199850401605048</v>
      </c>
      <c r="V61" s="5">
        <v>0.667274316839583</v>
      </c>
      <c r="W61" s="12">
        <v>0.9111011978004946</v>
      </c>
    </row>
    <row r="62" spans="1:23" ht="12.75">
      <c r="A62" s="6" t="s">
        <v>7</v>
      </c>
      <c r="B62" s="6">
        <v>13230</v>
      </c>
      <c r="C62" s="1" t="s">
        <v>31</v>
      </c>
      <c r="D62" s="1" t="s">
        <v>32</v>
      </c>
      <c r="E62">
        <v>1988</v>
      </c>
      <c r="F62" t="s">
        <v>99</v>
      </c>
      <c r="G62" s="2">
        <v>1</v>
      </c>
      <c r="H62" s="2">
        <v>1</v>
      </c>
      <c r="I62" s="2">
        <v>1</v>
      </c>
      <c r="J62" s="5">
        <v>1</v>
      </c>
      <c r="K62" s="5">
        <v>0</v>
      </c>
      <c r="L62" s="5">
        <v>0</v>
      </c>
      <c r="M62" s="2">
        <v>-35.327635327635335</v>
      </c>
      <c r="N62" s="2">
        <f t="shared" si="0"/>
        <v>3.9102564102564097</v>
      </c>
      <c r="O62" s="2">
        <v>-29.94923857868021</v>
      </c>
      <c r="P62" s="2">
        <f t="shared" si="1"/>
        <v>4.152284263959391</v>
      </c>
      <c r="Q62">
        <v>5.87</v>
      </c>
      <c r="R62" s="8">
        <v>63.5323419433569</v>
      </c>
      <c r="S62" s="12">
        <v>63.77125767453467</v>
      </c>
      <c r="T62" s="9">
        <v>20.0174757347161</v>
      </c>
      <c r="U62" s="12">
        <v>16.330306847140132</v>
      </c>
      <c r="V62" s="5">
        <v>1.10096130889669</v>
      </c>
      <c r="W62" s="12">
        <v>1.5644000409119443</v>
      </c>
    </row>
    <row r="63" spans="1:23" ht="12.75">
      <c r="A63" s="6" t="s">
        <v>7</v>
      </c>
      <c r="B63" s="6">
        <v>13230</v>
      </c>
      <c r="C63" s="1" t="s">
        <v>31</v>
      </c>
      <c r="D63" s="1" t="s">
        <v>32</v>
      </c>
      <c r="E63">
        <v>1990</v>
      </c>
      <c r="F63" t="s">
        <v>100</v>
      </c>
      <c r="G63" s="2">
        <v>1</v>
      </c>
      <c r="H63" s="2">
        <v>1</v>
      </c>
      <c r="I63" s="2">
        <v>1</v>
      </c>
      <c r="J63" s="5">
        <v>1</v>
      </c>
      <c r="K63" s="5">
        <v>0</v>
      </c>
      <c r="L63" s="5">
        <v>0</v>
      </c>
      <c r="M63" s="2">
        <v>-15.337423312883434</v>
      </c>
      <c r="N63" s="2">
        <f t="shared" si="0"/>
        <v>4.809815950920245</v>
      </c>
      <c r="O63" s="2">
        <v>-35.327635327635335</v>
      </c>
      <c r="P63" s="2">
        <f t="shared" si="1"/>
        <v>3.9102564102564097</v>
      </c>
      <c r="Q63">
        <v>5.57</v>
      </c>
      <c r="R63" s="8">
        <v>66.5852036354249</v>
      </c>
      <c r="S63" s="12">
        <v>67.39473629522756</v>
      </c>
      <c r="T63" s="9">
        <v>15.1097175290724</v>
      </c>
      <c r="U63" s="12">
        <v>15.201306953292198</v>
      </c>
      <c r="V63" s="5">
        <v>1.960381373033</v>
      </c>
      <c r="W63" s="12">
        <v>2.4748208766656035</v>
      </c>
    </row>
    <row r="64" spans="1:23" ht="12.75">
      <c r="A64" s="6" t="s">
        <v>7</v>
      </c>
      <c r="B64" s="6">
        <v>13230</v>
      </c>
      <c r="C64" s="1" t="s">
        <v>31</v>
      </c>
      <c r="D64" s="1" t="s">
        <v>32</v>
      </c>
      <c r="E64">
        <v>1994</v>
      </c>
      <c r="F64" t="s">
        <v>101</v>
      </c>
      <c r="G64" s="2">
        <v>1</v>
      </c>
      <c r="H64" s="2">
        <v>1</v>
      </c>
      <c r="I64" s="2">
        <v>1</v>
      </c>
      <c r="J64" s="5">
        <v>1</v>
      </c>
      <c r="K64" s="5">
        <v>0</v>
      </c>
      <c r="L64" s="5">
        <v>0</v>
      </c>
      <c r="M64" s="2">
        <v>-27.121001390820588</v>
      </c>
      <c r="N64" s="2">
        <f t="shared" si="0"/>
        <v>4.2795549374130735</v>
      </c>
      <c r="O64" s="2">
        <v>-15.337423312883434</v>
      </c>
      <c r="P64" s="2">
        <f t="shared" si="1"/>
        <v>4.809815950920245</v>
      </c>
      <c r="Q64">
        <v>5.62</v>
      </c>
      <c r="R64" s="8">
        <v>65.61273716784271</v>
      </c>
      <c r="S64" s="12">
        <v>65.43257820107165</v>
      </c>
      <c r="T64" s="9">
        <v>24.2525838033968</v>
      </c>
      <c r="U64" s="12">
        <v>21.3588814186177</v>
      </c>
      <c r="V64" s="5">
        <v>6.0383341024443</v>
      </c>
      <c r="W64" s="12">
        <v>4.068264935790807</v>
      </c>
    </row>
    <row r="65" spans="1:23" ht="12.75">
      <c r="A65" s="6" t="s">
        <v>4</v>
      </c>
      <c r="B65" s="6">
        <v>31220</v>
      </c>
      <c r="C65" s="1" t="s">
        <v>10</v>
      </c>
      <c r="D65" s="1" t="s">
        <v>65</v>
      </c>
      <c r="E65">
        <v>1978</v>
      </c>
      <c r="F65" t="s">
        <v>138</v>
      </c>
      <c r="G65" s="2">
        <v>1</v>
      </c>
      <c r="H65" s="2">
        <v>1</v>
      </c>
      <c r="I65" s="2">
        <v>1</v>
      </c>
      <c r="J65" s="5">
        <v>1</v>
      </c>
      <c r="K65" s="5">
        <v>0</v>
      </c>
      <c r="L65" s="5">
        <v>0</v>
      </c>
      <c r="M65" s="2">
        <v>-39.9</v>
      </c>
      <c r="N65" s="2">
        <f t="shared" si="0"/>
        <v>3.7045000000000003</v>
      </c>
      <c r="O65" s="2">
        <v>-31.4</v>
      </c>
      <c r="P65" s="2">
        <f t="shared" si="1"/>
        <v>4.087</v>
      </c>
      <c r="Q65">
        <v>5.09</v>
      </c>
      <c r="R65" s="12">
        <v>38.6066884767051</v>
      </c>
      <c r="S65" s="12">
        <v>39.73477863379343</v>
      </c>
      <c r="T65" s="12">
        <v>10.6106175421121</v>
      </c>
      <c r="U65" s="12">
        <v>10.208915049375754</v>
      </c>
      <c r="V65" s="12">
        <v>2.48766116433515</v>
      </c>
      <c r="W65" s="12">
        <v>1.3601006678797054</v>
      </c>
    </row>
    <row r="66" spans="1:23" ht="12.75">
      <c r="A66" s="6" t="s">
        <v>4</v>
      </c>
      <c r="B66" s="6">
        <v>31220</v>
      </c>
      <c r="C66" s="1" t="s">
        <v>10</v>
      </c>
      <c r="D66" s="1" t="s">
        <v>65</v>
      </c>
      <c r="E66">
        <v>1981</v>
      </c>
      <c r="F66" t="s">
        <v>82</v>
      </c>
      <c r="G66" s="2">
        <v>1</v>
      </c>
      <c r="H66" s="2">
        <v>1</v>
      </c>
      <c r="I66" s="2">
        <v>1</v>
      </c>
      <c r="J66" s="5">
        <v>1</v>
      </c>
      <c r="K66" s="5">
        <v>0</v>
      </c>
      <c r="L66" s="5">
        <v>0</v>
      </c>
      <c r="M66" s="2">
        <v>-32.3</v>
      </c>
      <c r="N66" s="2">
        <f t="shared" si="0"/>
        <v>4.0465</v>
      </c>
      <c r="O66" s="2">
        <v>-39.9</v>
      </c>
      <c r="P66" s="2">
        <f t="shared" si="1"/>
        <v>3.7045000000000003</v>
      </c>
      <c r="Q66">
        <v>4.78</v>
      </c>
      <c r="R66" s="8">
        <v>45.1044164344502</v>
      </c>
      <c r="S66" s="12">
        <v>44.3759571267362</v>
      </c>
      <c r="T66" s="9">
        <v>8.56767613303226</v>
      </c>
      <c r="U66" s="12">
        <v>8.938208899718179</v>
      </c>
      <c r="V66" s="5">
        <v>1.42688488546553</v>
      </c>
      <c r="W66" s="12">
        <v>1.0493658569698698</v>
      </c>
    </row>
    <row r="67" spans="1:23" ht="12.75">
      <c r="A67" s="6" t="s">
        <v>4</v>
      </c>
      <c r="B67" s="6">
        <v>31220</v>
      </c>
      <c r="C67" s="1" t="s">
        <v>10</v>
      </c>
      <c r="D67" s="1" t="s">
        <v>65</v>
      </c>
      <c r="E67">
        <v>1986</v>
      </c>
      <c r="F67" t="s">
        <v>83</v>
      </c>
      <c r="G67" s="2">
        <v>1</v>
      </c>
      <c r="H67" s="2">
        <v>1</v>
      </c>
      <c r="I67" s="2">
        <v>1</v>
      </c>
      <c r="J67" s="5">
        <v>1</v>
      </c>
      <c r="K67" s="5">
        <v>0</v>
      </c>
      <c r="L67" s="5">
        <v>0</v>
      </c>
      <c r="M67" s="2">
        <v>-26.1</v>
      </c>
      <c r="N67" s="2">
        <f aca="true" t="shared" si="2" ref="N67:N130">M67*(9/200)+5.5</f>
        <v>4.3255</v>
      </c>
      <c r="O67" s="2">
        <v>-32.3</v>
      </c>
      <c r="P67" s="2">
        <f aca="true" t="shared" si="3" ref="P67:P130">O67*(9/200)+5.5</f>
        <v>4.0465</v>
      </c>
      <c r="Q67">
        <v>5.22</v>
      </c>
      <c r="R67" s="8">
        <v>40.8990042918452</v>
      </c>
      <c r="S67" s="12">
        <v>42.72225464753123</v>
      </c>
      <c r="T67" s="9">
        <v>6.48117791457975</v>
      </c>
      <c r="U67" s="12">
        <v>7.985962906597638</v>
      </c>
      <c r="V67" s="5">
        <v>1.16784545429113</v>
      </c>
      <c r="W67" s="12">
        <v>1.2238204456199118</v>
      </c>
    </row>
    <row r="68" spans="1:23" ht="12.75">
      <c r="A68" s="6" t="s">
        <v>4</v>
      </c>
      <c r="B68" s="6">
        <v>31220</v>
      </c>
      <c r="C68" s="1" t="s">
        <v>10</v>
      </c>
      <c r="D68" s="1" t="s">
        <v>65</v>
      </c>
      <c r="E68">
        <v>1988</v>
      </c>
      <c r="F68" t="s">
        <v>84</v>
      </c>
      <c r="G68" s="2">
        <v>1</v>
      </c>
      <c r="H68" s="2">
        <v>1</v>
      </c>
      <c r="I68" s="2">
        <v>1</v>
      </c>
      <c r="J68" s="5">
        <v>1</v>
      </c>
      <c r="K68" s="5">
        <v>0</v>
      </c>
      <c r="L68" s="5">
        <v>0</v>
      </c>
      <c r="M68" s="2">
        <v>-19.8</v>
      </c>
      <c r="N68" s="2">
        <f t="shared" si="2"/>
        <v>4.609</v>
      </c>
      <c r="O68" s="2">
        <v>-26.1</v>
      </c>
      <c r="P68" s="2">
        <f t="shared" si="3"/>
        <v>4.3255</v>
      </c>
      <c r="Q68">
        <v>5</v>
      </c>
      <c r="R68" s="8">
        <v>41.5957483044475</v>
      </c>
      <c r="S68" s="12">
        <v>42.14246735861273</v>
      </c>
      <c r="T68" s="9">
        <v>9.61818646355285</v>
      </c>
      <c r="U68" s="12">
        <v>13.616159783447685</v>
      </c>
      <c r="V68" s="5">
        <v>2.34581373125392</v>
      </c>
      <c r="W68" s="12">
        <v>2.3235475005162933</v>
      </c>
    </row>
    <row r="69" spans="1:23" ht="12.75">
      <c r="A69" s="6" t="s">
        <v>4</v>
      </c>
      <c r="B69" s="6">
        <v>31220</v>
      </c>
      <c r="C69" s="1" t="s">
        <v>10</v>
      </c>
      <c r="D69" s="1" t="s">
        <v>65</v>
      </c>
      <c r="E69">
        <v>1993</v>
      </c>
      <c r="F69" t="s">
        <v>85</v>
      </c>
      <c r="G69" s="2">
        <v>1</v>
      </c>
      <c r="H69" s="2">
        <v>1</v>
      </c>
      <c r="I69" s="2">
        <v>1</v>
      </c>
      <c r="J69" s="5">
        <v>1</v>
      </c>
      <c r="K69" s="5">
        <v>0</v>
      </c>
      <c r="L69" s="5">
        <v>0</v>
      </c>
      <c r="M69" s="2">
        <v>-38.09523809523809</v>
      </c>
      <c r="N69" s="2">
        <f t="shared" si="2"/>
        <v>3.785714285714286</v>
      </c>
      <c r="O69" s="2">
        <v>-19.8</v>
      </c>
      <c r="P69" s="2">
        <f t="shared" si="3"/>
        <v>4.609</v>
      </c>
      <c r="Q69">
        <v>4.92</v>
      </c>
      <c r="R69" s="8">
        <v>39.964529527668205</v>
      </c>
      <c r="S69" s="12">
        <v>41.35773247304257</v>
      </c>
      <c r="T69" s="9">
        <v>15.2982320760898</v>
      </c>
      <c r="U69" s="12">
        <v>13.183245181627315</v>
      </c>
      <c r="V69" s="5">
        <v>3.2411561591785</v>
      </c>
      <c r="W69" s="12">
        <v>3.4294178783785534</v>
      </c>
    </row>
    <row r="70" spans="1:23" ht="12.75">
      <c r="A70" s="6" t="s">
        <v>4</v>
      </c>
      <c r="B70" s="6">
        <v>31220</v>
      </c>
      <c r="C70" s="1" t="s">
        <v>10</v>
      </c>
      <c r="D70" s="1" t="s">
        <v>65</v>
      </c>
      <c r="E70">
        <v>1997</v>
      </c>
      <c r="F70" t="s">
        <v>86</v>
      </c>
      <c r="G70" s="2">
        <v>1</v>
      </c>
      <c r="H70" s="2">
        <v>1</v>
      </c>
      <c r="I70" s="2">
        <v>1</v>
      </c>
      <c r="J70" s="5">
        <v>1</v>
      </c>
      <c r="K70" s="5">
        <v>0</v>
      </c>
      <c r="L70" s="5">
        <v>0</v>
      </c>
      <c r="M70" s="2">
        <v>-32.85714285714286</v>
      </c>
      <c r="N70" s="2">
        <f t="shared" si="2"/>
        <v>4.021428571428571</v>
      </c>
      <c r="O70" s="2">
        <v>-38.09523809523809</v>
      </c>
      <c r="P70" s="2">
        <f t="shared" si="3"/>
        <v>3.785714285714286</v>
      </c>
      <c r="Q70">
        <v>4.6</v>
      </c>
      <c r="R70" s="8">
        <v>48.016923454418</v>
      </c>
      <c r="S70" s="12">
        <v>47.36370870823413</v>
      </c>
      <c r="T70" s="9">
        <v>12.6740324957525</v>
      </c>
      <c r="U70" s="12">
        <v>14.279654910684902</v>
      </c>
      <c r="V70" s="5">
        <v>4.16290344126845</v>
      </c>
      <c r="W70" s="12">
        <v>4.282062271047473</v>
      </c>
    </row>
    <row r="71" spans="1:23" ht="12.75">
      <c r="A71" s="6" t="s">
        <v>4</v>
      </c>
      <c r="B71" s="6">
        <v>31720</v>
      </c>
      <c r="C71" s="1" t="s">
        <v>17</v>
      </c>
      <c r="D71" s="1" t="s">
        <v>68</v>
      </c>
      <c r="E71">
        <v>1988</v>
      </c>
      <c r="F71" t="s">
        <v>84</v>
      </c>
      <c r="G71" s="2">
        <v>0</v>
      </c>
      <c r="H71" s="2">
        <v>0</v>
      </c>
      <c r="I71" s="2">
        <v>1</v>
      </c>
      <c r="J71" s="5">
        <v>0</v>
      </c>
      <c r="K71" s="5">
        <v>0</v>
      </c>
      <c r="L71" s="5">
        <v>0</v>
      </c>
      <c r="M71" s="2">
        <v>39.96019900497516</v>
      </c>
      <c r="N71" s="2">
        <f t="shared" si="2"/>
        <v>7.298208955223882</v>
      </c>
      <c r="O71" s="2">
        <v>29.253731343283587</v>
      </c>
      <c r="P71" s="2">
        <f t="shared" si="3"/>
        <v>6.816417910447761</v>
      </c>
      <c r="Q71">
        <v>5</v>
      </c>
      <c r="R71" s="8">
        <v>41.5957483044475</v>
      </c>
      <c r="S71" s="12">
        <v>42.14246735861273</v>
      </c>
      <c r="T71" s="9">
        <v>9.61818646355285</v>
      </c>
      <c r="U71" s="12">
        <v>13.616159783447685</v>
      </c>
      <c r="V71" s="5">
        <v>2.34581373125392</v>
      </c>
      <c r="W71" s="12">
        <v>2.3235475005162933</v>
      </c>
    </row>
    <row r="72" spans="1:23" ht="12.75">
      <c r="A72" s="6" t="s">
        <v>4</v>
      </c>
      <c r="B72" s="6">
        <v>31720</v>
      </c>
      <c r="C72" s="1" t="s">
        <v>17</v>
      </c>
      <c r="D72" s="1" t="s">
        <v>68</v>
      </c>
      <c r="E72">
        <v>1993</v>
      </c>
      <c r="F72" t="s">
        <v>85</v>
      </c>
      <c r="G72" s="2">
        <v>0</v>
      </c>
      <c r="H72" s="2">
        <v>0</v>
      </c>
      <c r="I72" s="2">
        <v>1</v>
      </c>
      <c r="J72" s="5">
        <v>0</v>
      </c>
      <c r="K72" s="5">
        <v>0</v>
      </c>
      <c r="L72" s="5">
        <v>0</v>
      </c>
      <c r="M72" s="2">
        <v>39.96019900497516</v>
      </c>
      <c r="N72" s="2">
        <f t="shared" si="2"/>
        <v>7.298208955223882</v>
      </c>
      <c r="O72" s="2">
        <v>39.96019900497516</v>
      </c>
      <c r="P72" s="2">
        <f t="shared" si="3"/>
        <v>7.298208955223882</v>
      </c>
      <c r="Q72">
        <v>4.92</v>
      </c>
      <c r="R72" s="8">
        <v>39.964529527668205</v>
      </c>
      <c r="S72" s="12">
        <v>41.35773247304257</v>
      </c>
      <c r="T72" s="9">
        <v>15.2982320760898</v>
      </c>
      <c r="U72" s="12">
        <v>13.183245181627315</v>
      </c>
      <c r="V72" s="5">
        <v>3.2411561591785</v>
      </c>
      <c r="W72" s="12">
        <v>3.4294178783785534</v>
      </c>
    </row>
    <row r="73" spans="1:23" ht="12.75">
      <c r="A73" s="6" t="s">
        <v>4</v>
      </c>
      <c r="B73" s="6">
        <v>31720</v>
      </c>
      <c r="C73" s="1" t="s">
        <v>17</v>
      </c>
      <c r="D73" s="1" t="s">
        <v>68</v>
      </c>
      <c r="E73">
        <v>1997</v>
      </c>
      <c r="F73" t="s">
        <v>86</v>
      </c>
      <c r="G73" s="2">
        <v>0</v>
      </c>
      <c r="H73" s="2">
        <v>0</v>
      </c>
      <c r="I73" s="2">
        <v>1</v>
      </c>
      <c r="J73" s="5">
        <v>0</v>
      </c>
      <c r="K73" s="5">
        <v>0</v>
      </c>
      <c r="L73" s="5">
        <v>0</v>
      </c>
      <c r="M73" s="2">
        <v>50.666666666666664</v>
      </c>
      <c r="N73" s="2">
        <f t="shared" si="2"/>
        <v>7.779999999999999</v>
      </c>
      <c r="O73" s="2">
        <v>39.96019900497516</v>
      </c>
      <c r="P73" s="2">
        <f t="shared" si="3"/>
        <v>7.298208955223882</v>
      </c>
      <c r="Q73">
        <v>4.6</v>
      </c>
      <c r="R73" s="8">
        <v>48.016923454418</v>
      </c>
      <c r="S73" s="12">
        <v>47.36370870823413</v>
      </c>
      <c r="T73" s="9">
        <v>12.6740324957525</v>
      </c>
      <c r="U73" s="12">
        <v>14.279654910684902</v>
      </c>
      <c r="V73" s="5">
        <v>4.16290344126845</v>
      </c>
      <c r="W73" s="12">
        <v>4.282062271047473</v>
      </c>
    </row>
    <row r="74" spans="1:23" ht="12.75">
      <c r="A74" s="6" t="s">
        <v>4</v>
      </c>
      <c r="B74" s="6">
        <v>31621</v>
      </c>
      <c r="C74" s="1" t="s">
        <v>15</v>
      </c>
      <c r="D74" s="1" t="s">
        <v>66</v>
      </c>
      <c r="E74">
        <v>1978</v>
      </c>
      <c r="F74" t="s">
        <v>138</v>
      </c>
      <c r="G74" s="2">
        <v>0</v>
      </c>
      <c r="H74" s="2">
        <v>0</v>
      </c>
      <c r="I74" s="2">
        <v>0</v>
      </c>
      <c r="J74" s="5">
        <v>1</v>
      </c>
      <c r="K74" s="5">
        <v>0</v>
      </c>
      <c r="L74" s="5">
        <v>0</v>
      </c>
      <c r="M74" s="2">
        <v>19.1</v>
      </c>
      <c r="N74" s="2">
        <f t="shared" si="2"/>
        <v>6.3595</v>
      </c>
      <c r="O74" s="2">
        <v>9.6</v>
      </c>
      <c r="P74" s="2">
        <f t="shared" si="3"/>
        <v>5.932</v>
      </c>
      <c r="Q74">
        <v>5.09</v>
      </c>
      <c r="R74" s="12">
        <v>38.6066884767051</v>
      </c>
      <c r="S74" s="12">
        <v>39.73477863379343</v>
      </c>
      <c r="T74" s="12">
        <v>10.6106175421121</v>
      </c>
      <c r="U74" s="12">
        <v>10.208915049375754</v>
      </c>
      <c r="V74" s="12">
        <v>2.48766116433515</v>
      </c>
      <c r="W74" s="12">
        <v>1.3601006678797054</v>
      </c>
    </row>
    <row r="75" spans="1:23" ht="12.75">
      <c r="A75" s="6" t="s">
        <v>4</v>
      </c>
      <c r="B75" s="6">
        <v>31621</v>
      </c>
      <c r="C75" s="1" t="s">
        <v>15</v>
      </c>
      <c r="D75" s="1" t="s">
        <v>66</v>
      </c>
      <c r="E75">
        <v>1981</v>
      </c>
      <c r="F75" t="s">
        <v>82</v>
      </c>
      <c r="G75" s="2">
        <v>0</v>
      </c>
      <c r="H75" s="2">
        <v>0</v>
      </c>
      <c r="I75" s="2">
        <v>0</v>
      </c>
      <c r="J75" s="5">
        <v>1</v>
      </c>
      <c r="K75" s="5">
        <v>0</v>
      </c>
      <c r="L75" s="5">
        <v>0</v>
      </c>
      <c r="M75" s="2">
        <v>15.4</v>
      </c>
      <c r="N75" s="2">
        <f t="shared" si="2"/>
        <v>6.193</v>
      </c>
      <c r="O75" s="2">
        <v>19.1</v>
      </c>
      <c r="P75" s="2">
        <f t="shared" si="3"/>
        <v>6.3595</v>
      </c>
      <c r="Q75">
        <v>4.78</v>
      </c>
      <c r="R75" s="8">
        <v>45.1044164344502</v>
      </c>
      <c r="S75" s="12">
        <v>44.3759571267362</v>
      </c>
      <c r="T75" s="9">
        <v>8.56767613303226</v>
      </c>
      <c r="U75" s="12">
        <v>8.938208899718179</v>
      </c>
      <c r="V75" s="5">
        <v>1.42688488546553</v>
      </c>
      <c r="W75" s="12">
        <v>1.0493658569698698</v>
      </c>
    </row>
    <row r="76" spans="1:23" ht="12.75">
      <c r="A76" s="6" t="s">
        <v>4</v>
      </c>
      <c r="B76" s="6">
        <v>31621</v>
      </c>
      <c r="C76" s="1" t="s">
        <v>15</v>
      </c>
      <c r="D76" s="1" t="s">
        <v>66</v>
      </c>
      <c r="E76">
        <v>1986</v>
      </c>
      <c r="F76" t="s">
        <v>83</v>
      </c>
      <c r="G76" s="2">
        <v>0</v>
      </c>
      <c r="H76" s="2">
        <v>0</v>
      </c>
      <c r="I76" s="2">
        <v>0</v>
      </c>
      <c r="J76" s="5">
        <v>1</v>
      </c>
      <c r="K76" s="5">
        <v>0</v>
      </c>
      <c r="L76" s="5">
        <v>0</v>
      </c>
      <c r="M76" s="2">
        <v>40.5</v>
      </c>
      <c r="N76" s="2">
        <f t="shared" si="2"/>
        <v>7.3225</v>
      </c>
      <c r="O76" s="2">
        <v>15.4</v>
      </c>
      <c r="P76" s="2">
        <f t="shared" si="3"/>
        <v>6.193</v>
      </c>
      <c r="Q76">
        <v>5.22</v>
      </c>
      <c r="R76" s="8">
        <v>40.8990042918452</v>
      </c>
      <c r="S76" s="12">
        <v>42.72225464753123</v>
      </c>
      <c r="T76" s="9">
        <v>6.48117791457975</v>
      </c>
      <c r="U76" s="12">
        <v>7.985962906597638</v>
      </c>
      <c r="V76" s="5">
        <v>1.16784545429113</v>
      </c>
      <c r="W76" s="12">
        <v>1.2238204456199118</v>
      </c>
    </row>
    <row r="77" spans="1:23" ht="12.75">
      <c r="A77" s="6" t="s">
        <v>4</v>
      </c>
      <c r="B77" s="6">
        <v>31621</v>
      </c>
      <c r="C77" s="1" t="s">
        <v>15</v>
      </c>
      <c r="D77" s="1" t="s">
        <v>66</v>
      </c>
      <c r="E77">
        <v>1988</v>
      </c>
      <c r="F77" t="s">
        <v>84</v>
      </c>
      <c r="G77" s="2">
        <v>0</v>
      </c>
      <c r="H77" s="2">
        <v>0</v>
      </c>
      <c r="I77" s="2">
        <v>0</v>
      </c>
      <c r="J77" s="5">
        <v>1</v>
      </c>
      <c r="K77" s="5">
        <v>0</v>
      </c>
      <c r="L77" s="5">
        <v>0</v>
      </c>
      <c r="M77" s="2">
        <v>23.5</v>
      </c>
      <c r="N77" s="2">
        <f t="shared" si="2"/>
        <v>6.5575</v>
      </c>
      <c r="O77" s="2">
        <v>40.5</v>
      </c>
      <c r="P77" s="2">
        <f t="shared" si="3"/>
        <v>7.3225</v>
      </c>
      <c r="Q77">
        <v>5</v>
      </c>
      <c r="R77" s="8">
        <v>41.5957483044475</v>
      </c>
      <c r="S77" s="12">
        <v>42.14246735861273</v>
      </c>
      <c r="T77" s="9">
        <v>9.61818646355285</v>
      </c>
      <c r="U77" s="12">
        <v>13.616159783447685</v>
      </c>
      <c r="V77" s="5">
        <v>2.34581373125392</v>
      </c>
      <c r="W77" s="12">
        <v>2.3235475005162933</v>
      </c>
    </row>
    <row r="78" spans="1:23" ht="12.75">
      <c r="A78" s="6" t="s">
        <v>4</v>
      </c>
      <c r="B78" s="6">
        <v>31621</v>
      </c>
      <c r="C78" s="1" t="s">
        <v>15</v>
      </c>
      <c r="D78" s="1" t="s">
        <v>66</v>
      </c>
      <c r="E78">
        <v>1993</v>
      </c>
      <c r="F78" t="s">
        <v>85</v>
      </c>
      <c r="G78" s="2">
        <v>0</v>
      </c>
      <c r="H78" s="2">
        <v>0</v>
      </c>
      <c r="I78" s="2">
        <v>0</v>
      </c>
      <c r="J78" s="5">
        <v>1</v>
      </c>
      <c r="K78" s="5">
        <v>0</v>
      </c>
      <c r="L78" s="5">
        <v>0</v>
      </c>
      <c r="M78" s="2">
        <v>-4.7244094488189</v>
      </c>
      <c r="N78" s="2">
        <f t="shared" si="2"/>
        <v>5.287401574803149</v>
      </c>
      <c r="O78" s="2">
        <v>23.5</v>
      </c>
      <c r="P78" s="2">
        <f t="shared" si="3"/>
        <v>6.5575</v>
      </c>
      <c r="Q78">
        <v>4.92</v>
      </c>
      <c r="R78" s="8">
        <v>39.964529527668205</v>
      </c>
      <c r="S78" s="12">
        <v>41.35773247304257</v>
      </c>
      <c r="T78" s="9">
        <v>15.2982320760898</v>
      </c>
      <c r="U78" s="12">
        <v>13.183245181627315</v>
      </c>
      <c r="V78" s="5">
        <v>3.2411561591785</v>
      </c>
      <c r="W78" s="12">
        <v>3.4294178783785534</v>
      </c>
    </row>
    <row r="79" spans="1:23" ht="12.75">
      <c r="A79" s="6" t="s">
        <v>4</v>
      </c>
      <c r="B79" s="6">
        <v>31621</v>
      </c>
      <c r="C79" s="1" t="s">
        <v>15</v>
      </c>
      <c r="D79" s="1" t="s">
        <v>66</v>
      </c>
      <c r="E79">
        <v>1997</v>
      </c>
      <c r="F79" t="s">
        <v>86</v>
      </c>
      <c r="G79" s="2">
        <v>0</v>
      </c>
      <c r="H79" s="2">
        <v>0</v>
      </c>
      <c r="I79" s="2">
        <v>0</v>
      </c>
      <c r="J79" s="5">
        <v>1</v>
      </c>
      <c r="K79" s="5">
        <v>0</v>
      </c>
      <c r="L79" s="5">
        <v>0</v>
      </c>
      <c r="M79" s="2">
        <v>3.2786885245901622</v>
      </c>
      <c r="N79" s="2">
        <f t="shared" si="2"/>
        <v>5.647540983606557</v>
      </c>
      <c r="O79" s="2">
        <v>-4.7244094488189</v>
      </c>
      <c r="P79" s="2">
        <f t="shared" si="3"/>
        <v>5.287401574803149</v>
      </c>
      <c r="Q79">
        <v>4.6</v>
      </c>
      <c r="R79" s="8">
        <v>48.016923454418</v>
      </c>
      <c r="S79" s="12">
        <v>47.36370870823413</v>
      </c>
      <c r="T79" s="9">
        <v>12.6740324957525</v>
      </c>
      <c r="U79" s="12">
        <v>14.279654910684902</v>
      </c>
      <c r="V79" s="5">
        <v>4.16290344126845</v>
      </c>
      <c r="W79" s="12">
        <v>4.282062271047473</v>
      </c>
    </row>
    <row r="80" spans="1:23" ht="12.75">
      <c r="A80" s="6" t="s">
        <v>4</v>
      </c>
      <c r="B80" s="6">
        <v>31320</v>
      </c>
      <c r="C80" s="1" t="s">
        <v>118</v>
      </c>
      <c r="D80" s="1" t="s">
        <v>119</v>
      </c>
      <c r="E80">
        <v>1978</v>
      </c>
      <c r="F80" t="s">
        <v>138</v>
      </c>
      <c r="G80" s="2">
        <v>1</v>
      </c>
      <c r="H80" s="2">
        <v>1</v>
      </c>
      <c r="I80" s="2">
        <v>0</v>
      </c>
      <c r="J80" s="5">
        <v>1</v>
      </c>
      <c r="K80" s="5">
        <v>1</v>
      </c>
      <c r="L80" s="5">
        <v>1</v>
      </c>
      <c r="M80" s="2">
        <v>-39.2</v>
      </c>
      <c r="N80" s="2">
        <f t="shared" si="2"/>
        <v>3.7359999999999998</v>
      </c>
      <c r="O80" s="2">
        <v>-41.5</v>
      </c>
      <c r="P80" s="2">
        <f t="shared" si="3"/>
        <v>3.6325000000000003</v>
      </c>
      <c r="Q80">
        <v>5.09</v>
      </c>
      <c r="R80" s="12">
        <v>38.6066884767051</v>
      </c>
      <c r="S80" s="12">
        <v>39.73477863379343</v>
      </c>
      <c r="T80" s="12">
        <v>10.6106175421121</v>
      </c>
      <c r="U80" s="12">
        <v>10.208915049375754</v>
      </c>
      <c r="V80" s="12">
        <v>2.48766116433515</v>
      </c>
      <c r="W80" s="12">
        <v>1.3601006678797054</v>
      </c>
    </row>
    <row r="81" spans="1:23" ht="12.75">
      <c r="A81" s="6" t="s">
        <v>4</v>
      </c>
      <c r="B81" s="6">
        <v>31320</v>
      </c>
      <c r="C81" s="1" t="s">
        <v>118</v>
      </c>
      <c r="D81" s="1" t="s">
        <v>119</v>
      </c>
      <c r="E81">
        <v>1981</v>
      </c>
      <c r="F81" t="s">
        <v>82</v>
      </c>
      <c r="G81" s="2">
        <v>1</v>
      </c>
      <c r="H81" s="2">
        <v>1</v>
      </c>
      <c r="I81" s="2">
        <v>0</v>
      </c>
      <c r="J81" s="5">
        <v>1</v>
      </c>
      <c r="K81" s="5">
        <v>1</v>
      </c>
      <c r="L81" s="5">
        <v>1</v>
      </c>
      <c r="M81" s="2">
        <v>-27.8</v>
      </c>
      <c r="N81" s="2">
        <f t="shared" si="2"/>
        <v>4.2490000000000006</v>
      </c>
      <c r="O81" s="2">
        <v>-39.2</v>
      </c>
      <c r="P81" s="2">
        <f t="shared" si="3"/>
        <v>3.7359999999999998</v>
      </c>
      <c r="Q81">
        <v>4.78</v>
      </c>
      <c r="R81" s="8">
        <v>45.1044164344502</v>
      </c>
      <c r="S81" s="12">
        <v>44.3759571267362</v>
      </c>
      <c r="T81" s="9">
        <v>8.56767613303226</v>
      </c>
      <c r="U81" s="12">
        <v>8.938208899718179</v>
      </c>
      <c r="V81" s="5">
        <v>1.42688488546553</v>
      </c>
      <c r="W81" s="12">
        <v>1.0493658569698698</v>
      </c>
    </row>
    <row r="82" spans="1:23" ht="12.75">
      <c r="A82" s="6" t="s">
        <v>4</v>
      </c>
      <c r="B82" s="6">
        <v>31320</v>
      </c>
      <c r="C82" s="1" t="s">
        <v>118</v>
      </c>
      <c r="D82" s="1" t="s">
        <v>119</v>
      </c>
      <c r="E82">
        <v>1986</v>
      </c>
      <c r="F82" t="s">
        <v>83</v>
      </c>
      <c r="G82" s="2">
        <v>1</v>
      </c>
      <c r="H82" s="2">
        <v>1</v>
      </c>
      <c r="I82" s="2">
        <v>0</v>
      </c>
      <c r="J82" s="5">
        <v>1</v>
      </c>
      <c r="K82" s="5">
        <v>1</v>
      </c>
      <c r="L82" s="5">
        <v>1</v>
      </c>
      <c r="M82" s="2">
        <v>-8.6</v>
      </c>
      <c r="N82" s="2">
        <f t="shared" si="2"/>
        <v>5.113</v>
      </c>
      <c r="O82" s="2">
        <v>-27.8</v>
      </c>
      <c r="P82" s="2">
        <f t="shared" si="3"/>
        <v>4.2490000000000006</v>
      </c>
      <c r="Q82">
        <v>5.22</v>
      </c>
      <c r="R82" s="8">
        <v>40.8990042918452</v>
      </c>
      <c r="S82" s="12">
        <v>42.72225464753123</v>
      </c>
      <c r="T82" s="9">
        <v>6.48117791457975</v>
      </c>
      <c r="U82" s="12">
        <v>7.985962906597638</v>
      </c>
      <c r="V82" s="5">
        <v>1.16784545429113</v>
      </c>
      <c r="W82" s="12">
        <v>1.2238204456199118</v>
      </c>
    </row>
    <row r="83" spans="1:23" ht="12.75">
      <c r="A83" s="6" t="s">
        <v>4</v>
      </c>
      <c r="B83" s="6">
        <v>31320</v>
      </c>
      <c r="C83" s="1" t="s">
        <v>118</v>
      </c>
      <c r="D83" s="1" t="s">
        <v>119</v>
      </c>
      <c r="E83">
        <v>1988</v>
      </c>
      <c r="F83" t="s">
        <v>84</v>
      </c>
      <c r="G83" s="2">
        <v>1</v>
      </c>
      <c r="H83" s="2">
        <v>1</v>
      </c>
      <c r="I83" s="2">
        <v>0</v>
      </c>
      <c r="J83" s="5">
        <v>1</v>
      </c>
      <c r="K83" s="5">
        <v>1</v>
      </c>
      <c r="L83" s="5">
        <v>1</v>
      </c>
      <c r="M83" s="2">
        <v>-13.6</v>
      </c>
      <c r="N83" s="2">
        <f t="shared" si="2"/>
        <v>4.888</v>
      </c>
      <c r="O83" s="2">
        <v>-8.6</v>
      </c>
      <c r="P83" s="2">
        <f t="shared" si="3"/>
        <v>5.113</v>
      </c>
      <c r="Q83">
        <v>5</v>
      </c>
      <c r="R83" s="8">
        <v>41.5957483044475</v>
      </c>
      <c r="S83" s="12">
        <v>42.14246735861273</v>
      </c>
      <c r="T83" s="9">
        <v>9.61818646355285</v>
      </c>
      <c r="U83" s="12">
        <v>13.616159783447685</v>
      </c>
      <c r="V83" s="5">
        <v>2.34581373125392</v>
      </c>
      <c r="W83" s="12">
        <v>2.3235475005162933</v>
      </c>
    </row>
    <row r="84" spans="1:23" ht="12.75">
      <c r="A84" s="6" t="s">
        <v>4</v>
      </c>
      <c r="B84" s="6">
        <v>31320</v>
      </c>
      <c r="C84" s="1" t="s">
        <v>118</v>
      </c>
      <c r="D84" s="1" t="s">
        <v>119</v>
      </c>
      <c r="E84">
        <v>1993</v>
      </c>
      <c r="F84" t="s">
        <v>85</v>
      </c>
      <c r="G84" s="2">
        <v>1</v>
      </c>
      <c r="H84" s="2">
        <v>1</v>
      </c>
      <c r="I84" s="2">
        <v>0</v>
      </c>
      <c r="J84" s="5">
        <v>1</v>
      </c>
      <c r="K84" s="5">
        <v>1</v>
      </c>
      <c r="L84" s="5">
        <v>1</v>
      </c>
      <c r="M84" s="2">
        <v>-23.2</v>
      </c>
      <c r="N84" s="2">
        <f t="shared" si="2"/>
        <v>4.4559999999999995</v>
      </c>
      <c r="O84" s="2">
        <v>-13.6</v>
      </c>
      <c r="P84" s="2">
        <f t="shared" si="3"/>
        <v>4.888</v>
      </c>
      <c r="Q84">
        <v>4.92</v>
      </c>
      <c r="R84" s="8">
        <v>39.964529527668205</v>
      </c>
      <c r="S84" s="12">
        <v>41.35773247304257</v>
      </c>
      <c r="T84" s="9">
        <v>15.2982320760898</v>
      </c>
      <c r="U84" s="12">
        <v>13.183245181627315</v>
      </c>
      <c r="V84" s="5">
        <v>3.2411561591785</v>
      </c>
      <c r="W84" s="12">
        <v>3.4294178783785534</v>
      </c>
    </row>
    <row r="85" spans="1:23" ht="12.75">
      <c r="A85" s="6" t="s">
        <v>4</v>
      </c>
      <c r="B85" s="6">
        <v>31320</v>
      </c>
      <c r="C85" s="1" t="s">
        <v>118</v>
      </c>
      <c r="D85" s="1" t="s">
        <v>119</v>
      </c>
      <c r="E85">
        <v>1997</v>
      </c>
      <c r="F85" t="s">
        <v>86</v>
      </c>
      <c r="G85" s="2">
        <v>1</v>
      </c>
      <c r="H85" s="2">
        <v>1</v>
      </c>
      <c r="I85" s="2">
        <v>0</v>
      </c>
      <c r="J85" s="5">
        <v>1</v>
      </c>
      <c r="K85" s="5">
        <v>1</v>
      </c>
      <c r="L85" s="5">
        <v>1</v>
      </c>
      <c r="M85" s="2">
        <v>-13.286713286713285</v>
      </c>
      <c r="N85" s="2">
        <f t="shared" si="2"/>
        <v>4.9020979020979025</v>
      </c>
      <c r="O85" s="2">
        <v>-23.2</v>
      </c>
      <c r="P85" s="2">
        <f t="shared" si="3"/>
        <v>4.4559999999999995</v>
      </c>
      <c r="Q85">
        <v>4.6</v>
      </c>
      <c r="R85" s="8">
        <v>48.016923454418</v>
      </c>
      <c r="S85" s="12">
        <v>47.36370870823413</v>
      </c>
      <c r="T85" s="9">
        <v>12.6740324957525</v>
      </c>
      <c r="U85" s="12">
        <v>14.279654910684902</v>
      </c>
      <c r="V85" s="5">
        <v>4.16290344126845</v>
      </c>
      <c r="W85" s="12">
        <v>4.282062271047473</v>
      </c>
    </row>
    <row r="86" spans="1:23" ht="12.75">
      <c r="A86" s="6" t="s">
        <v>4</v>
      </c>
      <c r="B86" s="6">
        <v>31624</v>
      </c>
      <c r="C86" s="1" t="s">
        <v>16</v>
      </c>
      <c r="D86" s="1" t="s">
        <v>67</v>
      </c>
      <c r="E86">
        <v>1978</v>
      </c>
      <c r="F86" t="s">
        <v>138</v>
      </c>
      <c r="G86" s="2">
        <v>0</v>
      </c>
      <c r="H86" s="2">
        <v>0</v>
      </c>
      <c r="I86" s="2">
        <v>0</v>
      </c>
      <c r="J86" s="5">
        <v>1</v>
      </c>
      <c r="K86" s="5">
        <v>0</v>
      </c>
      <c r="L86" s="5">
        <v>0</v>
      </c>
      <c r="M86" s="2">
        <v>10.90909090909091</v>
      </c>
      <c r="N86" s="2">
        <f t="shared" si="2"/>
        <v>5.990909090909091</v>
      </c>
      <c r="O86" s="2" t="s">
        <v>52</v>
      </c>
      <c r="P86" s="2" t="s">
        <v>52</v>
      </c>
      <c r="Q86">
        <v>5.09</v>
      </c>
      <c r="R86" s="12">
        <v>38.6066884767051</v>
      </c>
      <c r="S86" s="12">
        <v>39.73477863379343</v>
      </c>
      <c r="T86" s="12">
        <v>10.6106175421121</v>
      </c>
      <c r="U86" s="12">
        <v>10.208915049375754</v>
      </c>
      <c r="V86" s="12">
        <v>2.48766116433515</v>
      </c>
      <c r="W86" s="12">
        <v>1.3601006678797054</v>
      </c>
    </row>
    <row r="87" spans="1:23" ht="12.75">
      <c r="A87" s="6" t="s">
        <v>4</v>
      </c>
      <c r="B87" s="6">
        <v>31624</v>
      </c>
      <c r="C87" s="1" t="s">
        <v>16</v>
      </c>
      <c r="D87" s="1" t="s">
        <v>67</v>
      </c>
      <c r="E87">
        <v>1981</v>
      </c>
      <c r="F87" t="s">
        <v>82</v>
      </c>
      <c r="G87" s="2">
        <v>0</v>
      </c>
      <c r="H87" s="2">
        <v>0</v>
      </c>
      <c r="I87" s="2">
        <v>0</v>
      </c>
      <c r="J87" s="5">
        <v>1</v>
      </c>
      <c r="K87" s="5">
        <v>0</v>
      </c>
      <c r="L87" s="5">
        <v>0</v>
      </c>
      <c r="M87" s="2">
        <v>10.90909090909091</v>
      </c>
      <c r="N87" s="2">
        <f t="shared" si="2"/>
        <v>5.990909090909091</v>
      </c>
      <c r="O87" s="2">
        <v>10.90909090909091</v>
      </c>
      <c r="P87" s="2">
        <f t="shared" si="3"/>
        <v>5.990909090909091</v>
      </c>
      <c r="Q87">
        <v>4.78</v>
      </c>
      <c r="R87" s="8">
        <v>45.1044164344502</v>
      </c>
      <c r="S87" s="12">
        <v>44.3759571267362</v>
      </c>
      <c r="T87" s="9">
        <v>8.56767613303226</v>
      </c>
      <c r="U87" s="12">
        <v>8.938208899718179</v>
      </c>
      <c r="V87" s="5">
        <v>1.42688488546553</v>
      </c>
      <c r="W87" s="12">
        <v>1.0493658569698698</v>
      </c>
    </row>
    <row r="88" spans="1:23" ht="12.75">
      <c r="A88" s="6" t="s">
        <v>4</v>
      </c>
      <c r="B88" s="6">
        <v>31624</v>
      </c>
      <c r="C88" s="1" t="s">
        <v>16</v>
      </c>
      <c r="D88" s="1" t="s">
        <v>67</v>
      </c>
      <c r="E88">
        <v>1986</v>
      </c>
      <c r="F88" t="s">
        <v>83</v>
      </c>
      <c r="G88" s="2">
        <v>0</v>
      </c>
      <c r="H88" s="2">
        <v>0</v>
      </c>
      <c r="I88" s="2">
        <v>0</v>
      </c>
      <c r="J88" s="5">
        <v>1</v>
      </c>
      <c r="K88" s="5">
        <v>0</v>
      </c>
      <c r="L88" s="5">
        <v>0</v>
      </c>
      <c r="M88" s="2">
        <v>10.90909090909091</v>
      </c>
      <c r="N88" s="2">
        <f t="shared" si="2"/>
        <v>5.990909090909091</v>
      </c>
      <c r="O88" s="2">
        <v>10.90909090909091</v>
      </c>
      <c r="P88" s="2">
        <f t="shared" si="3"/>
        <v>5.990909090909091</v>
      </c>
      <c r="Q88">
        <v>5.22</v>
      </c>
      <c r="R88" s="8">
        <v>40.8990042918452</v>
      </c>
      <c r="S88" s="12">
        <v>42.72225464753123</v>
      </c>
      <c r="T88" s="9">
        <v>6.48117791457975</v>
      </c>
      <c r="U88" s="12">
        <v>7.985962906597638</v>
      </c>
      <c r="V88" s="5">
        <v>1.16784545429113</v>
      </c>
      <c r="W88" s="12">
        <v>1.2238204456199118</v>
      </c>
    </row>
    <row r="89" spans="1:23" ht="12.75">
      <c r="A89" s="6" t="s">
        <v>4</v>
      </c>
      <c r="B89" s="6">
        <v>31624</v>
      </c>
      <c r="C89" s="1" t="s">
        <v>16</v>
      </c>
      <c r="D89" s="1" t="s">
        <v>67</v>
      </c>
      <c r="E89">
        <v>1988</v>
      </c>
      <c r="F89" t="s">
        <v>84</v>
      </c>
      <c r="G89" s="2">
        <v>0</v>
      </c>
      <c r="H89" s="2">
        <v>0</v>
      </c>
      <c r="I89" s="2">
        <v>0</v>
      </c>
      <c r="J89" s="5">
        <v>1</v>
      </c>
      <c r="K89" s="5">
        <v>0</v>
      </c>
      <c r="L89" s="5">
        <v>0</v>
      </c>
      <c r="M89" s="2">
        <v>10.90909090909091</v>
      </c>
      <c r="N89" s="2">
        <f t="shared" si="2"/>
        <v>5.990909090909091</v>
      </c>
      <c r="O89" s="2">
        <v>10.90909090909091</v>
      </c>
      <c r="P89" s="2">
        <f t="shared" si="3"/>
        <v>5.990909090909091</v>
      </c>
      <c r="Q89">
        <v>5</v>
      </c>
      <c r="R89" s="8">
        <v>41.5957483044475</v>
      </c>
      <c r="S89" s="12">
        <v>42.14246735861273</v>
      </c>
      <c r="T89" s="9">
        <v>9.61818646355285</v>
      </c>
      <c r="U89" s="12">
        <v>13.616159783447685</v>
      </c>
      <c r="V89" s="5">
        <v>2.34581373125392</v>
      </c>
      <c r="W89" s="12">
        <v>2.3235475005162933</v>
      </c>
    </row>
    <row r="90" spans="1:23" ht="12.75">
      <c r="A90" s="6" t="s">
        <v>4</v>
      </c>
      <c r="B90" s="6">
        <v>31624</v>
      </c>
      <c r="C90" s="1" t="s">
        <v>16</v>
      </c>
      <c r="D90" s="1" t="s">
        <v>67</v>
      </c>
      <c r="E90">
        <v>1993</v>
      </c>
      <c r="F90" t="s">
        <v>85</v>
      </c>
      <c r="G90" s="2">
        <v>0</v>
      </c>
      <c r="H90" s="2">
        <v>0</v>
      </c>
      <c r="I90" s="2">
        <v>0</v>
      </c>
      <c r="J90" s="5">
        <v>1</v>
      </c>
      <c r="K90" s="5">
        <v>0</v>
      </c>
      <c r="L90" s="5">
        <v>0</v>
      </c>
      <c r="M90" s="2">
        <v>10.90909090909091</v>
      </c>
      <c r="N90" s="2">
        <f t="shared" si="2"/>
        <v>5.990909090909091</v>
      </c>
      <c r="O90" s="2">
        <v>10.90909090909091</v>
      </c>
      <c r="P90" s="2">
        <f t="shared" si="3"/>
        <v>5.990909090909091</v>
      </c>
      <c r="Q90">
        <v>4.92</v>
      </c>
      <c r="R90" s="8">
        <v>39.964529527668205</v>
      </c>
      <c r="S90" s="12">
        <v>41.35773247304257</v>
      </c>
      <c r="T90" s="9">
        <v>15.2982320760898</v>
      </c>
      <c r="U90" s="12">
        <v>13.183245181627315</v>
      </c>
      <c r="V90" s="5">
        <v>3.2411561591785</v>
      </c>
      <c r="W90" s="12">
        <v>3.4294178783785534</v>
      </c>
    </row>
    <row r="91" spans="1:23" ht="12.75">
      <c r="A91" s="6" t="s">
        <v>4</v>
      </c>
      <c r="B91" s="6">
        <v>31624</v>
      </c>
      <c r="C91" s="1" t="s">
        <v>16</v>
      </c>
      <c r="D91" s="1" t="s">
        <v>67</v>
      </c>
      <c r="E91">
        <v>1997</v>
      </c>
      <c r="F91" t="s">
        <v>86</v>
      </c>
      <c r="G91" s="2">
        <v>0</v>
      </c>
      <c r="H91" s="2">
        <v>0</v>
      </c>
      <c r="I91" s="2">
        <v>0</v>
      </c>
      <c r="J91" s="5">
        <v>1</v>
      </c>
      <c r="K91" s="5">
        <v>0</v>
      </c>
      <c r="L91" s="5">
        <v>0</v>
      </c>
      <c r="M91" s="2">
        <v>3.2786885245901622</v>
      </c>
      <c r="N91" s="2">
        <f t="shared" si="2"/>
        <v>5.647540983606557</v>
      </c>
      <c r="O91" s="2">
        <v>10.90909090909091</v>
      </c>
      <c r="P91" s="2">
        <f t="shared" si="3"/>
        <v>5.990909090909091</v>
      </c>
      <c r="Q91">
        <v>4.6</v>
      </c>
      <c r="R91" s="8">
        <v>48.016923454418</v>
      </c>
      <c r="S91" s="12">
        <v>47.36370870823413</v>
      </c>
      <c r="T91" s="9">
        <v>12.6740324957525</v>
      </c>
      <c r="U91" s="12">
        <v>14.279654910684902</v>
      </c>
      <c r="V91" s="5">
        <v>4.16290344126845</v>
      </c>
      <c r="W91" s="12">
        <v>4.282062271047473</v>
      </c>
    </row>
    <row r="92" spans="1:23" ht="12.75">
      <c r="A92" s="6" t="s">
        <v>5</v>
      </c>
      <c r="B92" s="6">
        <v>34210</v>
      </c>
      <c r="C92" s="1" t="s">
        <v>10</v>
      </c>
      <c r="D92" s="1" t="s">
        <v>69</v>
      </c>
      <c r="E92">
        <v>1981</v>
      </c>
      <c r="F92" t="s">
        <v>139</v>
      </c>
      <c r="G92" s="2">
        <v>1</v>
      </c>
      <c r="H92" s="2">
        <v>1</v>
      </c>
      <c r="I92" s="2">
        <v>1</v>
      </c>
      <c r="J92" s="5">
        <v>1</v>
      </c>
      <c r="K92" s="5">
        <v>0</v>
      </c>
      <c r="L92" s="5">
        <v>0</v>
      </c>
      <c r="M92" s="2">
        <v>-6.097560975609756</v>
      </c>
      <c r="N92" s="2">
        <f t="shared" si="2"/>
        <v>5.225609756097561</v>
      </c>
      <c r="O92" s="2">
        <v>-15.243902439024389</v>
      </c>
      <c r="P92" s="2">
        <f t="shared" si="3"/>
        <v>4.814024390243903</v>
      </c>
      <c r="Q92">
        <v>6.12</v>
      </c>
      <c r="R92" s="12">
        <v>54.4479569362937</v>
      </c>
      <c r="S92" s="12">
        <v>51.318559509658634</v>
      </c>
      <c r="T92" s="12">
        <v>3.4723180233766</v>
      </c>
      <c r="U92" s="12">
        <v>3.8760094049501</v>
      </c>
      <c r="V92" s="12">
        <v>1.15669786813314</v>
      </c>
      <c r="W92" s="12">
        <v>1.1542923948931028</v>
      </c>
    </row>
    <row r="93" spans="1:23" ht="12.75">
      <c r="A93" s="6" t="s">
        <v>5</v>
      </c>
      <c r="B93" s="6">
        <v>34210</v>
      </c>
      <c r="C93" s="1" t="s">
        <v>10</v>
      </c>
      <c r="D93" s="1" t="s">
        <v>69</v>
      </c>
      <c r="E93">
        <v>1985</v>
      </c>
      <c r="F93" t="s">
        <v>87</v>
      </c>
      <c r="G93" s="2">
        <v>1</v>
      </c>
      <c r="H93" s="2">
        <v>1</v>
      </c>
      <c r="I93" s="2">
        <v>1</v>
      </c>
      <c r="J93" s="5">
        <v>1</v>
      </c>
      <c r="K93" s="5">
        <v>0</v>
      </c>
      <c r="L93" s="5">
        <v>0</v>
      </c>
      <c r="M93" s="2">
        <v>3.501094091903724</v>
      </c>
      <c r="N93" s="2">
        <f t="shared" si="2"/>
        <v>5.657549234135668</v>
      </c>
      <c r="O93" s="2">
        <v>-6.097560975609756</v>
      </c>
      <c r="P93" s="2">
        <f t="shared" si="3"/>
        <v>5.225609756097561</v>
      </c>
      <c r="Q93">
        <v>5.04</v>
      </c>
      <c r="R93" s="8">
        <v>46.3807922671649</v>
      </c>
      <c r="S93" s="12">
        <v>47.488458408410644</v>
      </c>
      <c r="T93" s="9">
        <v>4.05194819791682</v>
      </c>
      <c r="U93" s="12">
        <v>4.10602535592434</v>
      </c>
      <c r="V93" s="5">
        <v>1.08847406518559</v>
      </c>
      <c r="W93" s="12">
        <v>1.0790532926154097</v>
      </c>
    </row>
    <row r="94" spans="1:23" ht="12.75">
      <c r="A94" s="6" t="s">
        <v>5</v>
      </c>
      <c r="B94" s="6">
        <v>34210</v>
      </c>
      <c r="C94" s="1" t="s">
        <v>10</v>
      </c>
      <c r="D94" s="1" t="s">
        <v>69</v>
      </c>
      <c r="E94">
        <v>1993</v>
      </c>
      <c r="F94" t="s">
        <v>90</v>
      </c>
      <c r="G94" s="2">
        <v>1</v>
      </c>
      <c r="H94" s="2">
        <v>1</v>
      </c>
      <c r="I94" s="2">
        <v>1</v>
      </c>
      <c r="J94" s="5">
        <v>1</v>
      </c>
      <c r="K94" s="5">
        <v>0</v>
      </c>
      <c r="L94" s="5">
        <v>0</v>
      </c>
      <c r="M94" s="2">
        <v>1.9313304721029994</v>
      </c>
      <c r="N94" s="2">
        <f t="shared" si="2"/>
        <v>5.586909871244635</v>
      </c>
      <c r="O94" s="2">
        <v>3.5</v>
      </c>
      <c r="P94" s="2">
        <f t="shared" si="3"/>
        <v>5.6575</v>
      </c>
      <c r="Q94">
        <v>5.59</v>
      </c>
      <c r="R94" s="8">
        <v>42.4287970531118</v>
      </c>
      <c r="S94" s="12">
        <v>42.82120297515996</v>
      </c>
      <c r="T94" s="9">
        <v>4.03091691967691</v>
      </c>
      <c r="U94" s="12">
        <v>3.9234679783331536</v>
      </c>
      <c r="V94" s="5">
        <v>1.04544885333803</v>
      </c>
      <c r="W94" s="12">
        <v>1.0570457401572046</v>
      </c>
    </row>
    <row r="95" spans="1:23" ht="12.75">
      <c r="A95" s="6" t="s">
        <v>5</v>
      </c>
      <c r="B95" s="6">
        <v>34210</v>
      </c>
      <c r="C95" s="1" t="s">
        <v>10</v>
      </c>
      <c r="D95" s="1" t="s">
        <v>69</v>
      </c>
      <c r="E95">
        <v>1996</v>
      </c>
      <c r="F95" t="s">
        <v>91</v>
      </c>
      <c r="G95" s="2">
        <v>1</v>
      </c>
      <c r="H95" s="2">
        <v>1</v>
      </c>
      <c r="I95" s="2">
        <v>1</v>
      </c>
      <c r="J95" s="5">
        <v>1</v>
      </c>
      <c r="K95" s="5">
        <v>0</v>
      </c>
      <c r="L95" s="5">
        <v>0</v>
      </c>
      <c r="M95" s="2">
        <v>-11.03117505995204</v>
      </c>
      <c r="N95" s="2">
        <f t="shared" si="2"/>
        <v>5.003597122302158</v>
      </c>
      <c r="O95" s="2">
        <v>1.9313304721029994</v>
      </c>
      <c r="P95" s="2">
        <f t="shared" si="3"/>
        <v>5.586909871244635</v>
      </c>
      <c r="Q95">
        <v>5.61</v>
      </c>
      <c r="R95" s="8">
        <v>43.0248647823661</v>
      </c>
      <c r="S95" s="12">
        <v>44.1053992929989</v>
      </c>
      <c r="T95" s="9">
        <v>6.85746254650675</v>
      </c>
      <c r="U95" s="12">
        <v>7.710791286348609</v>
      </c>
      <c r="V95" s="5">
        <v>0.850749926618684</v>
      </c>
      <c r="W95" s="12">
        <v>0.8524604234311437</v>
      </c>
    </row>
    <row r="96" spans="1:23" ht="12.75">
      <c r="A96" s="6" t="s">
        <v>5</v>
      </c>
      <c r="B96" s="6">
        <v>34511</v>
      </c>
      <c r="C96" s="1" t="s">
        <v>25</v>
      </c>
      <c r="D96" s="1" t="s">
        <v>70</v>
      </c>
      <c r="E96">
        <v>1981</v>
      </c>
      <c r="F96" t="s">
        <v>139</v>
      </c>
      <c r="G96" s="2">
        <v>0</v>
      </c>
      <c r="H96" s="2">
        <v>0</v>
      </c>
      <c r="I96" s="2">
        <v>0</v>
      </c>
      <c r="J96" s="5">
        <v>1</v>
      </c>
      <c r="K96" s="5">
        <v>0</v>
      </c>
      <c r="L96" s="5">
        <v>0</v>
      </c>
      <c r="M96" s="2">
        <v>24.423963133640555</v>
      </c>
      <c r="N96" s="2">
        <f t="shared" si="2"/>
        <v>6.599078341013825</v>
      </c>
      <c r="O96" s="2">
        <v>32.29813664596273</v>
      </c>
      <c r="P96" s="2">
        <f t="shared" si="3"/>
        <v>6.953416149068323</v>
      </c>
      <c r="Q96">
        <v>6.12</v>
      </c>
      <c r="R96" s="12">
        <v>54.4479569362937</v>
      </c>
      <c r="S96" s="12">
        <v>51.318559509658634</v>
      </c>
      <c r="T96" s="12">
        <v>3.4723180233766</v>
      </c>
      <c r="U96" s="12">
        <v>3.8760094049501</v>
      </c>
      <c r="V96" s="12">
        <v>1.15669786813314</v>
      </c>
      <c r="W96" s="12">
        <v>1.1542923948931028</v>
      </c>
    </row>
    <row r="97" spans="1:23" ht="12.75">
      <c r="A97" s="6" t="s">
        <v>5</v>
      </c>
      <c r="B97" s="6">
        <v>34511</v>
      </c>
      <c r="C97" s="1" t="s">
        <v>25</v>
      </c>
      <c r="D97" s="1" t="s">
        <v>70</v>
      </c>
      <c r="E97">
        <v>1985</v>
      </c>
      <c r="F97" t="s">
        <v>87</v>
      </c>
      <c r="G97" s="2">
        <v>0</v>
      </c>
      <c r="H97" s="2">
        <v>0</v>
      </c>
      <c r="I97" s="2">
        <v>0</v>
      </c>
      <c r="J97" s="5">
        <v>1</v>
      </c>
      <c r="K97" s="5">
        <v>0</v>
      </c>
      <c r="L97" s="5">
        <v>0</v>
      </c>
      <c r="M97" s="2">
        <v>3.6674816625916833</v>
      </c>
      <c r="N97" s="2">
        <f t="shared" si="2"/>
        <v>5.665036674816625</v>
      </c>
      <c r="O97" s="2">
        <v>24.423963133640555</v>
      </c>
      <c r="P97" s="2">
        <f t="shared" si="3"/>
        <v>6.599078341013825</v>
      </c>
      <c r="Q97">
        <v>5.04</v>
      </c>
      <c r="R97" s="8">
        <v>46.3807922671649</v>
      </c>
      <c r="S97" s="12">
        <v>47.488458408410644</v>
      </c>
      <c r="T97" s="9">
        <v>4.05194819791682</v>
      </c>
      <c r="U97" s="12">
        <v>4.10602535592434</v>
      </c>
      <c r="V97" s="5">
        <v>1.08847406518559</v>
      </c>
      <c r="W97" s="12">
        <v>1.0790532926154097</v>
      </c>
    </row>
    <row r="98" spans="1:23" ht="12.75">
      <c r="A98" s="6" t="s">
        <v>5</v>
      </c>
      <c r="B98" s="6">
        <v>34511</v>
      </c>
      <c r="C98" s="1" t="s">
        <v>25</v>
      </c>
      <c r="D98" s="1" t="s">
        <v>70</v>
      </c>
      <c r="E98">
        <v>1989</v>
      </c>
      <c r="F98" t="s">
        <v>88</v>
      </c>
      <c r="G98" s="2">
        <v>0</v>
      </c>
      <c r="H98" s="2">
        <v>0</v>
      </c>
      <c r="I98" s="2">
        <v>0</v>
      </c>
      <c r="J98" s="5">
        <v>1</v>
      </c>
      <c r="K98" s="5">
        <v>0</v>
      </c>
      <c r="L98" s="5">
        <v>0</v>
      </c>
      <c r="M98" s="2">
        <v>33.96060380423745</v>
      </c>
      <c r="N98" s="2">
        <f t="shared" si="2"/>
        <v>7.028227171190685</v>
      </c>
      <c r="O98" s="2">
        <v>3.6674816625916833</v>
      </c>
      <c r="P98" s="2">
        <f t="shared" si="3"/>
        <v>5.665036674816625</v>
      </c>
      <c r="Q98">
        <v>5.38</v>
      </c>
      <c r="R98" s="8">
        <v>46.7928547731316</v>
      </c>
      <c r="S98" s="12">
        <v>46.090882774316945</v>
      </c>
      <c r="T98" s="9">
        <v>3.2329536453207</v>
      </c>
      <c r="U98" s="12">
        <v>3.27848918288351</v>
      </c>
      <c r="V98" s="5">
        <v>1.10608787137451</v>
      </c>
      <c r="W98" s="12">
        <v>1.2287738287015466</v>
      </c>
    </row>
    <row r="99" spans="1:23" ht="12.75">
      <c r="A99" s="6" t="s">
        <v>5</v>
      </c>
      <c r="B99" s="6">
        <v>34511</v>
      </c>
      <c r="C99" s="1" t="s">
        <v>25</v>
      </c>
      <c r="D99" s="1" t="s">
        <v>70</v>
      </c>
      <c r="E99">
        <v>1990</v>
      </c>
      <c r="F99" t="s">
        <v>89</v>
      </c>
      <c r="G99" s="2">
        <v>0</v>
      </c>
      <c r="H99" s="2">
        <v>0</v>
      </c>
      <c r="I99" s="2">
        <v>0</v>
      </c>
      <c r="J99" s="5">
        <v>1</v>
      </c>
      <c r="K99" s="5">
        <v>0</v>
      </c>
      <c r="L99" s="5">
        <v>0</v>
      </c>
      <c r="M99" s="2">
        <v>29.946524064171115</v>
      </c>
      <c r="N99" s="2">
        <f t="shared" si="2"/>
        <v>6.847593582887701</v>
      </c>
      <c r="O99" s="2">
        <v>33.96060380423745</v>
      </c>
      <c r="P99" s="2">
        <f t="shared" si="3"/>
        <v>7.028227171190685</v>
      </c>
      <c r="Q99">
        <v>5.66</v>
      </c>
      <c r="R99" s="8">
        <v>45.929258821841</v>
      </c>
      <c r="S99" s="12">
        <v>45.630756253348096</v>
      </c>
      <c r="T99" s="9">
        <v>3.9167561063389</v>
      </c>
      <c r="U99" s="12">
        <v>3.5522775763587333</v>
      </c>
      <c r="V99" s="5">
        <v>1.19536589337097</v>
      </c>
      <c r="W99" s="12">
        <v>1.1861160564484565</v>
      </c>
    </row>
    <row r="100" spans="1:23" ht="12.75">
      <c r="A100" s="6" t="s">
        <v>5</v>
      </c>
      <c r="B100" s="6">
        <v>34511</v>
      </c>
      <c r="C100" s="1" t="s">
        <v>25</v>
      </c>
      <c r="D100" s="1" t="s">
        <v>70</v>
      </c>
      <c r="E100">
        <v>1993</v>
      </c>
      <c r="F100" t="s">
        <v>90</v>
      </c>
      <c r="G100" s="2">
        <v>0</v>
      </c>
      <c r="H100" s="2">
        <v>0</v>
      </c>
      <c r="I100" s="2">
        <v>0</v>
      </c>
      <c r="J100" s="5">
        <v>1</v>
      </c>
      <c r="K100" s="5">
        <v>0</v>
      </c>
      <c r="L100" s="5">
        <v>0</v>
      </c>
      <c r="M100" s="2">
        <v>35.39823008849558</v>
      </c>
      <c r="N100" s="2">
        <f t="shared" si="2"/>
        <v>7.092920353982301</v>
      </c>
      <c r="O100" s="2">
        <v>29.946524064171115</v>
      </c>
      <c r="P100" s="2">
        <f t="shared" si="3"/>
        <v>6.847593582887701</v>
      </c>
      <c r="Q100">
        <v>5.59</v>
      </c>
      <c r="R100" s="8">
        <v>42.4287970531118</v>
      </c>
      <c r="S100" s="12">
        <v>42.82120297515996</v>
      </c>
      <c r="T100" s="9">
        <v>4.03091691967691</v>
      </c>
      <c r="U100" s="12">
        <v>3.9234679783331536</v>
      </c>
      <c r="V100" s="5">
        <v>1.04544885333803</v>
      </c>
      <c r="W100" s="12">
        <v>1.0570457401572046</v>
      </c>
    </row>
    <row r="101" spans="1:23" ht="12.75">
      <c r="A101" s="6" t="s">
        <v>5</v>
      </c>
      <c r="B101" s="6">
        <v>34511</v>
      </c>
      <c r="C101" s="1" t="s">
        <v>25</v>
      </c>
      <c r="D101" s="1" t="s">
        <v>70</v>
      </c>
      <c r="E101">
        <v>1996</v>
      </c>
      <c r="F101" t="s">
        <v>91</v>
      </c>
      <c r="G101" s="2">
        <v>0</v>
      </c>
      <c r="H101" s="2">
        <v>0</v>
      </c>
      <c r="I101" s="2">
        <v>0</v>
      </c>
      <c r="J101" s="5">
        <v>1</v>
      </c>
      <c r="K101" s="5">
        <v>0</v>
      </c>
      <c r="L101" s="5">
        <v>0</v>
      </c>
      <c r="M101" s="2">
        <v>-11.164122137404583</v>
      </c>
      <c r="N101" s="2">
        <f t="shared" si="2"/>
        <v>4.997614503816794</v>
      </c>
      <c r="O101" s="2">
        <v>35.39823008849558</v>
      </c>
      <c r="P101" s="2">
        <f t="shared" si="3"/>
        <v>7.092920353982301</v>
      </c>
      <c r="Q101">
        <v>5.61</v>
      </c>
      <c r="R101" s="8">
        <v>43.0248647823661</v>
      </c>
      <c r="S101" s="12">
        <v>44.1053992929989</v>
      </c>
      <c r="T101" s="9">
        <v>6.85746254650675</v>
      </c>
      <c r="U101" s="12">
        <v>7.710791286348609</v>
      </c>
      <c r="V101" s="5">
        <v>0.850749926618684</v>
      </c>
      <c r="W101" s="12">
        <v>0.8524604234311437</v>
      </c>
    </row>
    <row r="102" spans="1:23" ht="12.75">
      <c r="A102" s="6" t="s">
        <v>5</v>
      </c>
      <c r="B102" s="6">
        <v>34313</v>
      </c>
      <c r="C102" s="1" t="s">
        <v>120</v>
      </c>
      <c r="D102" s="1" t="s">
        <v>121</v>
      </c>
      <c r="E102">
        <v>1981</v>
      </c>
      <c r="F102" t="s">
        <v>139</v>
      </c>
      <c r="G102" s="2">
        <v>1</v>
      </c>
      <c r="H102" s="2">
        <v>1</v>
      </c>
      <c r="I102" s="2">
        <v>0</v>
      </c>
      <c r="J102" s="5">
        <v>1</v>
      </c>
      <c r="K102" s="5">
        <v>1</v>
      </c>
      <c r="L102" s="5">
        <v>1</v>
      </c>
      <c r="M102" s="2">
        <v>-27.11467736542962</v>
      </c>
      <c r="N102" s="2">
        <f t="shared" si="2"/>
        <v>4.279839518555667</v>
      </c>
      <c r="O102" s="2">
        <v>-27.18195266272189</v>
      </c>
      <c r="P102" s="2">
        <f t="shared" si="3"/>
        <v>4.276812130177515</v>
      </c>
      <c r="Q102">
        <v>6.12</v>
      </c>
      <c r="R102" s="12">
        <v>54.4479569362937</v>
      </c>
      <c r="S102" s="12">
        <v>51.318559509658634</v>
      </c>
      <c r="T102" s="12">
        <v>3.4723180233766</v>
      </c>
      <c r="U102" s="12">
        <v>3.8760094049501</v>
      </c>
      <c r="V102" s="12">
        <v>1.15669786813314</v>
      </c>
      <c r="W102" s="12">
        <v>1.1542923948931028</v>
      </c>
    </row>
    <row r="103" spans="1:23" ht="12.75">
      <c r="A103" s="6" t="s">
        <v>5</v>
      </c>
      <c r="B103" s="6">
        <v>34313</v>
      </c>
      <c r="C103" s="1" t="s">
        <v>120</v>
      </c>
      <c r="D103" s="1" t="s">
        <v>121</v>
      </c>
      <c r="E103">
        <v>1985</v>
      </c>
      <c r="F103" t="s">
        <v>87</v>
      </c>
      <c r="G103" s="2">
        <v>1</v>
      </c>
      <c r="H103" s="2">
        <v>1</v>
      </c>
      <c r="I103" s="2">
        <v>0</v>
      </c>
      <c r="J103" s="5">
        <v>1</v>
      </c>
      <c r="K103" s="5">
        <v>1</v>
      </c>
      <c r="L103" s="5">
        <v>1</v>
      </c>
      <c r="M103" s="2">
        <v>-28.637484586929713</v>
      </c>
      <c r="N103" s="2">
        <f t="shared" si="2"/>
        <v>4.211313193588163</v>
      </c>
      <c r="O103" s="2">
        <v>-27.11467736542962</v>
      </c>
      <c r="P103" s="2">
        <f t="shared" si="3"/>
        <v>4.279839518555667</v>
      </c>
      <c r="Q103">
        <v>5.04</v>
      </c>
      <c r="R103" s="8">
        <v>46.3807922671649</v>
      </c>
      <c r="S103" s="12">
        <v>47.488458408410644</v>
      </c>
      <c r="T103" s="9">
        <v>4.05194819791682</v>
      </c>
      <c r="U103" s="12">
        <v>4.10602535592434</v>
      </c>
      <c r="V103" s="5">
        <v>1.08847406518559</v>
      </c>
      <c r="W103" s="12">
        <v>1.0790532926154097</v>
      </c>
    </row>
    <row r="104" spans="1:23" ht="12.75">
      <c r="A104" s="6" t="s">
        <v>5</v>
      </c>
      <c r="B104" s="6">
        <v>34313</v>
      </c>
      <c r="C104" s="1" t="s">
        <v>120</v>
      </c>
      <c r="D104" s="1" t="s">
        <v>121</v>
      </c>
      <c r="E104">
        <v>1989</v>
      </c>
      <c r="F104" t="s">
        <v>88</v>
      </c>
      <c r="G104" s="2">
        <v>1</v>
      </c>
      <c r="H104" s="2">
        <v>1</v>
      </c>
      <c r="I104" s="2">
        <v>0</v>
      </c>
      <c r="J104" s="5">
        <v>1</v>
      </c>
      <c r="K104" s="5">
        <v>1</v>
      </c>
      <c r="L104" s="5">
        <v>1</v>
      </c>
      <c r="M104" s="2">
        <v>-8.633093525179856</v>
      </c>
      <c r="N104" s="2">
        <f t="shared" si="2"/>
        <v>5.111510791366906</v>
      </c>
      <c r="O104" s="2">
        <v>-28.637484586929713</v>
      </c>
      <c r="P104" s="2">
        <f t="shared" si="3"/>
        <v>4.211313193588163</v>
      </c>
      <c r="Q104">
        <v>5.38</v>
      </c>
      <c r="R104" s="8">
        <v>46.7928547731316</v>
      </c>
      <c r="S104" s="12">
        <v>46.090882774316945</v>
      </c>
      <c r="T104" s="9">
        <v>3.2329536453207</v>
      </c>
      <c r="U104" s="12">
        <v>3.27848918288351</v>
      </c>
      <c r="V104" s="5">
        <v>1.10608787137451</v>
      </c>
      <c r="W104" s="12">
        <v>1.2287738287015466</v>
      </c>
    </row>
    <row r="105" spans="1:23" ht="12.75">
      <c r="A105" s="6" t="s">
        <v>5</v>
      </c>
      <c r="B105" s="6">
        <v>34313</v>
      </c>
      <c r="C105" s="1" t="s">
        <v>120</v>
      </c>
      <c r="D105" s="1" t="s">
        <v>121</v>
      </c>
      <c r="E105">
        <v>1990</v>
      </c>
      <c r="F105" t="s">
        <v>89</v>
      </c>
      <c r="G105" s="2">
        <v>1</v>
      </c>
      <c r="H105" s="2">
        <v>1</v>
      </c>
      <c r="I105" s="2">
        <v>0</v>
      </c>
      <c r="J105" s="5">
        <v>1</v>
      </c>
      <c r="K105" s="5">
        <v>1</v>
      </c>
      <c r="L105" s="5">
        <v>1</v>
      </c>
      <c r="M105" s="2">
        <v>-29.70075926753015</v>
      </c>
      <c r="N105" s="2">
        <f t="shared" si="2"/>
        <v>4.163465832961143</v>
      </c>
      <c r="O105" s="2">
        <v>-8.633093525179856</v>
      </c>
      <c r="P105" s="2">
        <f t="shared" si="3"/>
        <v>5.111510791366906</v>
      </c>
      <c r="Q105">
        <v>5.66</v>
      </c>
      <c r="R105" s="8">
        <v>45.929258821841</v>
      </c>
      <c r="S105" s="12">
        <v>45.630756253348096</v>
      </c>
      <c r="T105" s="9">
        <v>3.9167561063389</v>
      </c>
      <c r="U105" s="12">
        <v>3.5522775763587333</v>
      </c>
      <c r="V105" s="5">
        <v>1.19536589337097</v>
      </c>
      <c r="W105" s="12">
        <v>1.1861160564484565</v>
      </c>
    </row>
    <row r="106" spans="1:23" ht="12.75">
      <c r="A106" s="6" t="s">
        <v>5</v>
      </c>
      <c r="B106" s="6">
        <v>34313</v>
      </c>
      <c r="C106" s="1" t="s">
        <v>120</v>
      </c>
      <c r="D106" s="1" t="s">
        <v>121</v>
      </c>
      <c r="E106">
        <v>1993</v>
      </c>
      <c r="F106" t="s">
        <v>90</v>
      </c>
      <c r="G106" s="2">
        <v>1</v>
      </c>
      <c r="H106" s="2">
        <v>1</v>
      </c>
      <c r="I106" s="2">
        <v>0</v>
      </c>
      <c r="J106" s="5">
        <v>1</v>
      </c>
      <c r="K106" s="5">
        <v>1</v>
      </c>
      <c r="L106" s="5">
        <v>1</v>
      </c>
      <c r="M106" s="2">
        <v>-18.763102725366878</v>
      </c>
      <c r="N106" s="2">
        <f t="shared" si="2"/>
        <v>4.65566037735849</v>
      </c>
      <c r="O106" s="2">
        <v>-29.70075926753015</v>
      </c>
      <c r="P106" s="2">
        <f t="shared" si="3"/>
        <v>4.163465832961143</v>
      </c>
      <c r="Q106">
        <v>5.59</v>
      </c>
      <c r="R106" s="8">
        <v>42.4287970531118</v>
      </c>
      <c r="S106" s="12">
        <v>42.82120297515996</v>
      </c>
      <c r="T106" s="9">
        <v>4.03091691967691</v>
      </c>
      <c r="U106" s="12">
        <v>3.9234679783331536</v>
      </c>
      <c r="V106" s="5">
        <v>1.04544885333803</v>
      </c>
      <c r="W106" s="12">
        <v>1.0570457401572046</v>
      </c>
    </row>
    <row r="107" spans="1:23" ht="12.75">
      <c r="A107" s="6" t="s">
        <v>5</v>
      </c>
      <c r="B107" s="6">
        <v>34313</v>
      </c>
      <c r="C107" s="1" t="s">
        <v>120</v>
      </c>
      <c r="D107" s="1" t="s">
        <v>121</v>
      </c>
      <c r="E107">
        <v>1996</v>
      </c>
      <c r="F107" t="s">
        <v>91</v>
      </c>
      <c r="G107" s="2">
        <v>1</v>
      </c>
      <c r="H107" s="2">
        <v>1</v>
      </c>
      <c r="I107" s="2">
        <v>0</v>
      </c>
      <c r="J107" s="5">
        <v>1</v>
      </c>
      <c r="K107" s="5">
        <v>1</v>
      </c>
      <c r="L107" s="5">
        <v>1</v>
      </c>
      <c r="M107" s="2">
        <v>-13.79474184352233</v>
      </c>
      <c r="N107" s="2">
        <f t="shared" si="2"/>
        <v>4.879236617041495</v>
      </c>
      <c r="O107" s="2">
        <v>-18.763102725366878</v>
      </c>
      <c r="P107" s="2">
        <f t="shared" si="3"/>
        <v>4.65566037735849</v>
      </c>
      <c r="Q107">
        <v>5.61</v>
      </c>
      <c r="R107" s="8">
        <v>43.0248647823661</v>
      </c>
      <c r="S107" s="12">
        <v>44.1053992929989</v>
      </c>
      <c r="T107" s="9">
        <v>6.85746254650675</v>
      </c>
      <c r="U107" s="12">
        <v>7.710791286348609</v>
      </c>
      <c r="V107" s="5">
        <v>0.850749926618684</v>
      </c>
      <c r="W107" s="12">
        <v>0.8524604234311437</v>
      </c>
    </row>
    <row r="108" spans="1:23" ht="12.75">
      <c r="A108" s="6" t="s">
        <v>2</v>
      </c>
      <c r="B108" s="6">
        <v>32520</v>
      </c>
      <c r="C108" s="1" t="s">
        <v>13</v>
      </c>
      <c r="D108" s="1" t="s">
        <v>60</v>
      </c>
      <c r="E108">
        <v>1976</v>
      </c>
      <c r="F108" t="s">
        <v>140</v>
      </c>
      <c r="G108" s="2">
        <v>0</v>
      </c>
      <c r="H108" s="2">
        <v>0</v>
      </c>
      <c r="I108" s="2">
        <v>0</v>
      </c>
      <c r="J108" s="5">
        <v>1</v>
      </c>
      <c r="K108" s="5">
        <v>0</v>
      </c>
      <c r="L108" s="5">
        <v>0</v>
      </c>
      <c r="M108" s="2">
        <v>3.171247357293872</v>
      </c>
      <c r="N108" s="2">
        <f t="shared" si="2"/>
        <v>5.642706131078224</v>
      </c>
      <c r="O108" s="2">
        <v>3.5714285714285676</v>
      </c>
      <c r="P108" s="2">
        <f t="shared" si="3"/>
        <v>5.660714285714286</v>
      </c>
      <c r="Q108">
        <v>4.13</v>
      </c>
      <c r="R108" s="12">
        <v>44.8109993008169</v>
      </c>
      <c r="S108" s="12">
        <v>43.61333883704473</v>
      </c>
      <c r="T108" s="12">
        <v>5.527006780298</v>
      </c>
      <c r="U108" s="12">
        <v>5.0126993001678235</v>
      </c>
      <c r="V108" s="12">
        <v>0.127374314476265</v>
      </c>
      <c r="W108" s="12">
        <v>0.4302687554128994</v>
      </c>
    </row>
    <row r="109" spans="1:23" ht="12.75">
      <c r="A109" s="6" t="s">
        <v>2</v>
      </c>
      <c r="B109" s="6">
        <v>32520</v>
      </c>
      <c r="C109" s="1" t="s">
        <v>13</v>
      </c>
      <c r="D109" s="1" t="s">
        <v>60</v>
      </c>
      <c r="E109">
        <v>1979</v>
      </c>
      <c r="F109" t="s">
        <v>74</v>
      </c>
      <c r="G109" s="2">
        <v>0</v>
      </c>
      <c r="H109" s="2">
        <v>0</v>
      </c>
      <c r="I109" s="2">
        <v>0</v>
      </c>
      <c r="J109" s="5">
        <v>1</v>
      </c>
      <c r="K109" s="5">
        <v>0</v>
      </c>
      <c r="L109" s="5">
        <v>0</v>
      </c>
      <c r="M109" s="2">
        <v>-6.293706293706295</v>
      </c>
      <c r="N109" s="2">
        <f t="shared" si="2"/>
        <v>5.216783216783217</v>
      </c>
      <c r="O109" s="2">
        <v>3.171247357293872</v>
      </c>
      <c r="P109" s="2">
        <f t="shared" si="3"/>
        <v>5.642706131078224</v>
      </c>
      <c r="Q109">
        <v>4.3</v>
      </c>
      <c r="R109" s="8">
        <v>47.344010884815</v>
      </c>
      <c r="S109" s="12">
        <v>46.083679711047665</v>
      </c>
      <c r="T109" s="9">
        <v>6.26758798337928</v>
      </c>
      <c r="U109" s="12">
        <v>6.163266626569261</v>
      </c>
      <c r="V109" s="5">
        <v>0.258885182927981</v>
      </c>
      <c r="W109" s="12">
        <v>0.255992309335562</v>
      </c>
    </row>
    <row r="110" spans="1:23" ht="12.75">
      <c r="A110" s="6" t="s">
        <v>2</v>
      </c>
      <c r="B110" s="6">
        <v>32520</v>
      </c>
      <c r="C110" s="1" t="s">
        <v>13</v>
      </c>
      <c r="D110" s="1" t="s">
        <v>60</v>
      </c>
      <c r="E110">
        <v>1983</v>
      </c>
      <c r="F110" t="s">
        <v>75</v>
      </c>
      <c r="G110" s="2">
        <v>0</v>
      </c>
      <c r="H110" s="2">
        <v>0</v>
      </c>
      <c r="I110" s="2">
        <v>0</v>
      </c>
      <c r="J110" s="5">
        <v>1</v>
      </c>
      <c r="K110" s="5">
        <v>0</v>
      </c>
      <c r="L110" s="5">
        <v>0</v>
      </c>
      <c r="M110" s="2">
        <v>-2.6190476190476204</v>
      </c>
      <c r="N110" s="2">
        <f t="shared" si="2"/>
        <v>5.382142857142857</v>
      </c>
      <c r="O110" s="2">
        <v>-6.293706293706295</v>
      </c>
      <c r="P110" s="2">
        <f t="shared" si="3"/>
        <v>5.216783216783217</v>
      </c>
      <c r="Q110">
        <v>4.63</v>
      </c>
      <c r="R110" s="8">
        <v>42.831703012015296</v>
      </c>
      <c r="S110" s="12">
        <v>44.7479270334127</v>
      </c>
      <c r="T110" s="9">
        <v>5.82752938961698</v>
      </c>
      <c r="U110" s="12">
        <v>4.81811083163007</v>
      </c>
      <c r="V110" s="5">
        <v>0.770181388732752</v>
      </c>
      <c r="W110" s="12">
        <v>0.6466682700573836</v>
      </c>
    </row>
    <row r="111" spans="1:23" ht="12.75">
      <c r="A111" s="6" t="s">
        <v>2</v>
      </c>
      <c r="B111" s="6">
        <v>32520</v>
      </c>
      <c r="C111" s="1" t="s">
        <v>13</v>
      </c>
      <c r="D111" s="1" t="s">
        <v>60</v>
      </c>
      <c r="E111">
        <v>1987</v>
      </c>
      <c r="F111" t="s">
        <v>76</v>
      </c>
      <c r="G111" s="2">
        <v>0</v>
      </c>
      <c r="H111" s="2">
        <v>0</v>
      </c>
      <c r="I111" s="2">
        <v>0</v>
      </c>
      <c r="J111" s="5">
        <v>1</v>
      </c>
      <c r="K111" s="5">
        <v>0</v>
      </c>
      <c r="L111" s="5">
        <v>0</v>
      </c>
      <c r="M111" s="2">
        <v>4.25029515938607</v>
      </c>
      <c r="N111" s="2">
        <f t="shared" si="2"/>
        <v>5.691263282172373</v>
      </c>
      <c r="O111" s="2">
        <v>-2.6190476190476204</v>
      </c>
      <c r="P111" s="2">
        <f t="shared" si="3"/>
        <v>5.382142857142857</v>
      </c>
      <c r="Q111">
        <v>4.73</v>
      </c>
      <c r="R111" s="8">
        <v>37.8514718779865</v>
      </c>
      <c r="S111" s="12">
        <v>37.8897152133016</v>
      </c>
      <c r="T111" s="9">
        <v>3.38027199174535</v>
      </c>
      <c r="U111" s="12">
        <v>4.331289181981293</v>
      </c>
      <c r="V111" s="5">
        <v>0.825088363872156</v>
      </c>
      <c r="W111" s="12">
        <v>0.8767891090778216</v>
      </c>
    </row>
    <row r="112" spans="1:23" ht="12.75">
      <c r="A112" s="6" t="s">
        <v>2</v>
      </c>
      <c r="B112" s="6">
        <v>32520</v>
      </c>
      <c r="C112" s="1" t="s">
        <v>13</v>
      </c>
      <c r="D112" s="1" t="s">
        <v>60</v>
      </c>
      <c r="E112">
        <v>1992</v>
      </c>
      <c r="F112" t="s">
        <v>77</v>
      </c>
      <c r="G112" s="2">
        <v>0</v>
      </c>
      <c r="H112" s="2">
        <v>0</v>
      </c>
      <c r="I112" s="2">
        <v>0</v>
      </c>
      <c r="J112" s="5">
        <v>1</v>
      </c>
      <c r="K112" s="5">
        <v>0</v>
      </c>
      <c r="L112" s="5">
        <v>0</v>
      </c>
      <c r="M112" s="2">
        <v>8.77659574468085</v>
      </c>
      <c r="N112" s="2">
        <f t="shared" si="2"/>
        <v>5.894946808510638</v>
      </c>
      <c r="O112" s="2">
        <v>4.25029515938607</v>
      </c>
      <c r="P112" s="2">
        <f t="shared" si="3"/>
        <v>5.691263282172373</v>
      </c>
      <c r="Q112">
        <v>4.85</v>
      </c>
      <c r="R112" s="8">
        <v>38.1916751323335</v>
      </c>
      <c r="S112" s="12">
        <v>38.85496134238013</v>
      </c>
      <c r="T112" s="9">
        <v>9.57860788989348</v>
      </c>
      <c r="U112" s="12">
        <v>11.754810294324992</v>
      </c>
      <c r="V112" s="5">
        <v>0.588949035410094</v>
      </c>
      <c r="W112" s="12">
        <v>0.8532034125453777</v>
      </c>
    </row>
    <row r="113" spans="1:23" ht="12.75">
      <c r="A113" s="6" t="s">
        <v>2</v>
      </c>
      <c r="B113" s="6">
        <v>32220</v>
      </c>
      <c r="C113" s="1" t="s">
        <v>10</v>
      </c>
      <c r="D113" s="1" t="s">
        <v>57</v>
      </c>
      <c r="E113">
        <v>1976</v>
      </c>
      <c r="F113" t="s">
        <v>140</v>
      </c>
      <c r="G113" s="2">
        <v>1</v>
      </c>
      <c r="H113" s="2">
        <v>1</v>
      </c>
      <c r="I113" s="2">
        <v>1</v>
      </c>
      <c r="J113" s="5">
        <v>1</v>
      </c>
      <c r="K113" s="5">
        <v>0</v>
      </c>
      <c r="L113" s="5">
        <v>0</v>
      </c>
      <c r="M113" s="2">
        <v>-7.551020408163266</v>
      </c>
      <c r="N113" s="2">
        <f t="shared" si="2"/>
        <v>5.160204081632653</v>
      </c>
      <c r="O113" s="2">
        <v>-18.85441527446301</v>
      </c>
      <c r="P113" s="2">
        <f t="shared" si="3"/>
        <v>4.651551312649165</v>
      </c>
      <c r="Q113">
        <v>4.13</v>
      </c>
      <c r="R113" s="12">
        <v>44.8109993008169</v>
      </c>
      <c r="S113" s="12">
        <v>43.61333883704473</v>
      </c>
      <c r="T113" s="12">
        <v>5.527006780298</v>
      </c>
      <c r="U113" s="12">
        <v>5.0126993001678235</v>
      </c>
      <c r="V113" s="12">
        <v>0.127374314476265</v>
      </c>
      <c r="W113" s="12">
        <v>0.4302687554128994</v>
      </c>
    </row>
    <row r="114" spans="1:23" ht="12.75">
      <c r="A114" s="6" t="s">
        <v>2</v>
      </c>
      <c r="B114" s="6">
        <v>32220</v>
      </c>
      <c r="C114" s="1" t="s">
        <v>10</v>
      </c>
      <c r="D114" s="1" t="s">
        <v>57</v>
      </c>
      <c r="E114">
        <v>1979</v>
      </c>
      <c r="F114" t="s">
        <v>74</v>
      </c>
      <c r="G114" s="2">
        <v>1</v>
      </c>
      <c r="H114" s="2">
        <v>1</v>
      </c>
      <c r="I114" s="2">
        <v>1</v>
      </c>
      <c r="J114" s="5">
        <v>1</v>
      </c>
      <c r="K114" s="5">
        <v>0</v>
      </c>
      <c r="L114" s="5">
        <v>0</v>
      </c>
      <c r="M114" s="2">
        <v>-16.666666666666664</v>
      </c>
      <c r="N114" s="2">
        <f t="shared" si="2"/>
        <v>4.75</v>
      </c>
      <c r="O114" s="2">
        <v>-7.551020408163266</v>
      </c>
      <c r="P114" s="2">
        <f t="shared" si="3"/>
        <v>5.160204081632653</v>
      </c>
      <c r="Q114">
        <v>4.3</v>
      </c>
      <c r="R114" s="8">
        <v>47.344010884815</v>
      </c>
      <c r="S114" s="12">
        <v>46.083679711047665</v>
      </c>
      <c r="T114" s="9">
        <v>6.26758798337928</v>
      </c>
      <c r="U114" s="12">
        <v>6.163266626569261</v>
      </c>
      <c r="V114" s="5">
        <v>0.258885182927981</v>
      </c>
      <c r="W114" s="12">
        <v>0.255992309335562</v>
      </c>
    </row>
    <row r="115" spans="1:23" ht="12.75">
      <c r="A115" s="6" t="s">
        <v>2</v>
      </c>
      <c r="B115" s="6">
        <v>32220</v>
      </c>
      <c r="C115" s="1" t="s">
        <v>10</v>
      </c>
      <c r="D115" s="1" t="s">
        <v>57</v>
      </c>
      <c r="E115">
        <v>1983</v>
      </c>
      <c r="F115" t="s">
        <v>75</v>
      </c>
      <c r="G115" s="2">
        <v>1</v>
      </c>
      <c r="H115" s="2">
        <v>1</v>
      </c>
      <c r="I115" s="2">
        <v>1</v>
      </c>
      <c r="J115" s="5">
        <v>1</v>
      </c>
      <c r="K115" s="5">
        <v>0</v>
      </c>
      <c r="L115" s="5">
        <v>0</v>
      </c>
      <c r="M115" s="2">
        <v>-6.680805938494167</v>
      </c>
      <c r="N115" s="2">
        <f t="shared" si="2"/>
        <v>5.199363732767763</v>
      </c>
      <c r="O115" s="2">
        <v>-16.666666666666664</v>
      </c>
      <c r="P115" s="2">
        <f t="shared" si="3"/>
        <v>4.75</v>
      </c>
      <c r="Q115">
        <v>4.63</v>
      </c>
      <c r="R115" s="8">
        <v>42.831703012015296</v>
      </c>
      <c r="S115" s="12">
        <v>44.7479270334127</v>
      </c>
      <c r="T115" s="9">
        <v>5.82752938961698</v>
      </c>
      <c r="U115" s="12">
        <v>4.81811083163007</v>
      </c>
      <c r="V115" s="5">
        <v>0.770181388732752</v>
      </c>
      <c r="W115" s="12">
        <v>0.6466682700573836</v>
      </c>
    </row>
    <row r="116" spans="1:23" ht="12.75">
      <c r="A116" s="6" t="s">
        <v>2</v>
      </c>
      <c r="B116" s="6">
        <v>32220</v>
      </c>
      <c r="C116" s="1" t="s">
        <v>10</v>
      </c>
      <c r="D116" s="1" t="s">
        <v>57</v>
      </c>
      <c r="E116">
        <v>1987</v>
      </c>
      <c r="F116" t="s">
        <v>76</v>
      </c>
      <c r="G116" s="2">
        <v>1</v>
      </c>
      <c r="H116" s="2">
        <v>1</v>
      </c>
      <c r="I116" s="2">
        <v>1</v>
      </c>
      <c r="J116" s="5">
        <v>1</v>
      </c>
      <c r="K116" s="5">
        <v>0</v>
      </c>
      <c r="L116" s="5">
        <v>0</v>
      </c>
      <c r="M116" s="2">
        <v>-22.887323943661965</v>
      </c>
      <c r="N116" s="2">
        <f t="shared" si="2"/>
        <v>4.470070422535212</v>
      </c>
      <c r="O116" s="2">
        <v>-6.680805938494167</v>
      </c>
      <c r="P116" s="2">
        <f t="shared" si="3"/>
        <v>5.199363732767763</v>
      </c>
      <c r="Q116">
        <v>4.73</v>
      </c>
      <c r="R116" s="8">
        <v>37.8514718779865</v>
      </c>
      <c r="S116" s="12">
        <v>37.8897152133016</v>
      </c>
      <c r="T116" s="9">
        <v>3.38027199174535</v>
      </c>
      <c r="U116" s="12">
        <v>4.331289181981293</v>
      </c>
      <c r="V116" s="5">
        <v>0.825088363872156</v>
      </c>
      <c r="W116" s="12">
        <v>0.8767891090778216</v>
      </c>
    </row>
    <row r="117" spans="1:23" ht="12.75">
      <c r="A117" s="6" t="s">
        <v>2</v>
      </c>
      <c r="B117" s="6">
        <v>32220</v>
      </c>
      <c r="C117" s="1" t="s">
        <v>10</v>
      </c>
      <c r="D117" s="1" t="s">
        <v>57</v>
      </c>
      <c r="E117">
        <v>1992</v>
      </c>
      <c r="F117" t="s">
        <v>77</v>
      </c>
      <c r="G117" s="2">
        <v>1</v>
      </c>
      <c r="H117" s="2">
        <v>1</v>
      </c>
      <c r="I117" s="2">
        <v>1</v>
      </c>
      <c r="J117" s="5">
        <v>1</v>
      </c>
      <c r="K117" s="5">
        <v>0</v>
      </c>
      <c r="L117" s="5">
        <v>0</v>
      </c>
      <c r="M117" s="2">
        <v>10.74074074074074</v>
      </c>
      <c r="N117" s="2">
        <f t="shared" si="2"/>
        <v>5.983333333333333</v>
      </c>
      <c r="O117" s="2">
        <v>-22.887323943661965</v>
      </c>
      <c r="P117" s="2">
        <f t="shared" si="3"/>
        <v>4.470070422535212</v>
      </c>
      <c r="Q117">
        <v>4.85</v>
      </c>
      <c r="R117" s="8">
        <v>38.1916751323335</v>
      </c>
      <c r="S117" s="12">
        <v>38.85496134238013</v>
      </c>
      <c r="T117" s="9">
        <v>9.57860788989348</v>
      </c>
      <c r="U117" s="12">
        <v>11.754810294324992</v>
      </c>
      <c r="V117" s="5">
        <v>0.588949035410094</v>
      </c>
      <c r="W117" s="12">
        <v>0.8532034125453777</v>
      </c>
    </row>
    <row r="118" spans="1:23" ht="12.75">
      <c r="A118" s="6" t="s">
        <v>2</v>
      </c>
      <c r="B118" s="6">
        <v>32420</v>
      </c>
      <c r="C118" s="1" t="s">
        <v>12</v>
      </c>
      <c r="D118" s="1" t="s">
        <v>59</v>
      </c>
      <c r="E118">
        <v>1976</v>
      </c>
      <c r="F118" t="s">
        <v>140</v>
      </c>
      <c r="G118" s="2">
        <v>0</v>
      </c>
      <c r="H118" s="2">
        <v>0</v>
      </c>
      <c r="I118" s="2">
        <v>0</v>
      </c>
      <c r="J118" s="5">
        <v>1</v>
      </c>
      <c r="K118" s="5">
        <v>0</v>
      </c>
      <c r="L118" s="5">
        <v>0</v>
      </c>
      <c r="M118" s="2">
        <v>-0.46403712296983457</v>
      </c>
      <c r="N118" s="2">
        <f t="shared" si="2"/>
        <v>5.479118329466357</v>
      </c>
      <c r="O118" s="2">
        <v>-6.829268292682928</v>
      </c>
      <c r="P118" s="2">
        <f t="shared" si="3"/>
        <v>5.192682926829268</v>
      </c>
      <c r="Q118">
        <v>4.13</v>
      </c>
      <c r="R118" s="12">
        <v>44.8109993008169</v>
      </c>
      <c r="S118" s="12">
        <v>43.61333883704473</v>
      </c>
      <c r="T118" s="12">
        <v>5.527006780298</v>
      </c>
      <c r="U118" s="12">
        <v>5.0126993001678235</v>
      </c>
      <c r="V118" s="12">
        <v>0.127374314476265</v>
      </c>
      <c r="W118" s="12">
        <v>0.4302687554128994</v>
      </c>
    </row>
    <row r="119" spans="1:23" ht="12.75">
      <c r="A119" s="6" t="s">
        <v>2</v>
      </c>
      <c r="B119" s="6">
        <v>32420</v>
      </c>
      <c r="C119" s="1" t="s">
        <v>12</v>
      </c>
      <c r="D119" s="1" t="s">
        <v>59</v>
      </c>
      <c r="E119">
        <v>1979</v>
      </c>
      <c r="F119" t="s">
        <v>74</v>
      </c>
      <c r="G119" s="2">
        <v>0</v>
      </c>
      <c r="H119" s="2">
        <v>0</v>
      </c>
      <c r="I119" s="2">
        <v>0</v>
      </c>
      <c r="J119" s="5">
        <v>1</v>
      </c>
      <c r="K119" s="5">
        <v>0</v>
      </c>
      <c r="L119" s="5">
        <v>0</v>
      </c>
      <c r="M119" s="2">
        <v>-5.029585798816566</v>
      </c>
      <c r="N119" s="2">
        <f t="shared" si="2"/>
        <v>5.273668639053255</v>
      </c>
      <c r="O119" s="2">
        <v>-0.46403712296983457</v>
      </c>
      <c r="P119" s="2">
        <f t="shared" si="3"/>
        <v>5.479118329466357</v>
      </c>
      <c r="Q119">
        <v>4.3</v>
      </c>
      <c r="R119" s="8">
        <v>47.344010884815</v>
      </c>
      <c r="S119" s="12">
        <v>46.083679711047665</v>
      </c>
      <c r="T119" s="9">
        <v>6.26758798337928</v>
      </c>
      <c r="U119" s="12">
        <v>6.163266626569261</v>
      </c>
      <c r="V119" s="5">
        <v>0.258885182927981</v>
      </c>
      <c r="W119" s="12">
        <v>0.255992309335562</v>
      </c>
    </row>
    <row r="120" spans="1:23" ht="12.75">
      <c r="A120" s="6" t="s">
        <v>2</v>
      </c>
      <c r="B120" s="6">
        <v>32420</v>
      </c>
      <c r="C120" s="1" t="s">
        <v>12</v>
      </c>
      <c r="D120" s="1" t="s">
        <v>59</v>
      </c>
      <c r="E120">
        <v>1983</v>
      </c>
      <c r="F120" t="s">
        <v>75</v>
      </c>
      <c r="G120" s="2">
        <v>0</v>
      </c>
      <c r="H120" s="2">
        <v>0</v>
      </c>
      <c r="I120" s="2">
        <v>0</v>
      </c>
      <c r="J120" s="5">
        <v>1</v>
      </c>
      <c r="K120" s="5">
        <v>0</v>
      </c>
      <c r="L120" s="5">
        <v>0</v>
      </c>
      <c r="M120" s="2">
        <v>3.550295857988168</v>
      </c>
      <c r="N120" s="2">
        <f t="shared" si="2"/>
        <v>5.659763313609467</v>
      </c>
      <c r="O120" s="2">
        <v>-5.029585798816566</v>
      </c>
      <c r="P120" s="2">
        <f t="shared" si="3"/>
        <v>5.273668639053255</v>
      </c>
      <c r="Q120">
        <v>4.63</v>
      </c>
      <c r="R120" s="8">
        <v>42.831703012015296</v>
      </c>
      <c r="S120" s="12">
        <v>44.7479270334127</v>
      </c>
      <c r="T120" s="9">
        <v>5.82752938961698</v>
      </c>
      <c r="U120" s="12">
        <v>4.81811083163007</v>
      </c>
      <c r="V120" s="5">
        <v>0.770181388732752</v>
      </c>
      <c r="W120" s="12">
        <v>0.6466682700573836</v>
      </c>
    </row>
    <row r="121" spans="1:23" ht="12.75">
      <c r="A121" s="6" t="s">
        <v>2</v>
      </c>
      <c r="B121" s="6">
        <v>32420</v>
      </c>
      <c r="C121" s="1" t="s">
        <v>12</v>
      </c>
      <c r="D121" s="1" t="s">
        <v>59</v>
      </c>
      <c r="E121">
        <v>1987</v>
      </c>
      <c r="F121" t="s">
        <v>76</v>
      </c>
      <c r="G121" s="2">
        <v>0</v>
      </c>
      <c r="H121" s="2">
        <v>0</v>
      </c>
      <c r="I121" s="2">
        <v>0</v>
      </c>
      <c r="J121" s="5">
        <v>1</v>
      </c>
      <c r="K121" s="5">
        <v>0</v>
      </c>
      <c r="L121" s="5">
        <v>0</v>
      </c>
      <c r="M121" s="2">
        <v>30.366492146596855</v>
      </c>
      <c r="N121" s="2">
        <f t="shared" si="2"/>
        <v>6.866492146596858</v>
      </c>
      <c r="O121" s="2">
        <v>3.550295857988168</v>
      </c>
      <c r="P121" s="2">
        <f t="shared" si="3"/>
        <v>5.659763313609467</v>
      </c>
      <c r="Q121">
        <v>4.73</v>
      </c>
      <c r="R121" s="8">
        <v>37.8514718779865</v>
      </c>
      <c r="S121" s="12">
        <v>37.8897152133016</v>
      </c>
      <c r="T121" s="9">
        <v>3.38027199174535</v>
      </c>
      <c r="U121" s="12">
        <v>4.331289181981293</v>
      </c>
      <c r="V121" s="5">
        <v>0.825088363872156</v>
      </c>
      <c r="W121" s="12">
        <v>0.8767891090778216</v>
      </c>
    </row>
    <row r="122" spans="1:23" ht="12.75">
      <c r="A122" s="6" t="s">
        <v>2</v>
      </c>
      <c r="B122" s="6">
        <v>32420</v>
      </c>
      <c r="C122" s="1" t="s">
        <v>12</v>
      </c>
      <c r="D122" s="1" t="s">
        <v>59</v>
      </c>
      <c r="E122">
        <v>1992</v>
      </c>
      <c r="F122" t="s">
        <v>77</v>
      </c>
      <c r="G122" s="2">
        <v>0</v>
      </c>
      <c r="H122" s="2">
        <v>0</v>
      </c>
      <c r="I122" s="2">
        <v>0</v>
      </c>
      <c r="J122" s="5">
        <v>1</v>
      </c>
      <c r="K122" s="5">
        <v>0</v>
      </c>
      <c r="L122" s="5">
        <v>0</v>
      </c>
      <c r="M122" s="2">
        <v>10.561056105610554</v>
      </c>
      <c r="N122" s="2">
        <f t="shared" si="2"/>
        <v>5.975247524752475</v>
      </c>
      <c r="O122" s="2">
        <v>30.366492146596855</v>
      </c>
      <c r="P122" s="2">
        <f t="shared" si="3"/>
        <v>6.866492146596858</v>
      </c>
      <c r="Q122">
        <v>4.85</v>
      </c>
      <c r="R122" s="8">
        <v>38.1916751323335</v>
      </c>
      <c r="S122" s="12">
        <v>38.85496134238013</v>
      </c>
      <c r="T122" s="9">
        <v>9.57860788989348</v>
      </c>
      <c r="U122" s="12">
        <v>11.754810294324992</v>
      </c>
      <c r="V122" s="5">
        <v>0.588949035410094</v>
      </c>
      <c r="W122" s="12">
        <v>0.8532034125453777</v>
      </c>
    </row>
    <row r="123" spans="1:23" ht="12.75">
      <c r="A123" s="6" t="s">
        <v>2</v>
      </c>
      <c r="B123" s="6">
        <v>32710</v>
      </c>
      <c r="C123" s="1" t="s">
        <v>24</v>
      </c>
      <c r="D123" s="1" t="s">
        <v>61</v>
      </c>
      <c r="E123">
        <v>1976</v>
      </c>
      <c r="F123" t="s">
        <v>140</v>
      </c>
      <c r="G123" s="2">
        <v>0</v>
      </c>
      <c r="H123" s="2">
        <v>0</v>
      </c>
      <c r="I123" s="2">
        <v>1</v>
      </c>
      <c r="J123" s="5">
        <v>0</v>
      </c>
      <c r="K123" s="5">
        <v>0</v>
      </c>
      <c r="L123" s="5">
        <v>0</v>
      </c>
      <c r="M123" s="2">
        <v>5.384615384615385</v>
      </c>
      <c r="N123" s="2">
        <f t="shared" si="2"/>
        <v>5.742307692307692</v>
      </c>
      <c r="O123" s="2">
        <v>-4.672897196261681</v>
      </c>
      <c r="P123" s="2">
        <f t="shared" si="3"/>
        <v>5.289719626168225</v>
      </c>
      <c r="Q123">
        <v>4.13</v>
      </c>
      <c r="R123" s="12">
        <v>44.8109993008169</v>
      </c>
      <c r="S123" s="12">
        <v>43.61333883704473</v>
      </c>
      <c r="T123" s="12">
        <v>5.527006780298</v>
      </c>
      <c r="U123" s="12">
        <v>5.0126993001678235</v>
      </c>
      <c r="V123" s="12">
        <v>0.127374314476265</v>
      </c>
      <c r="W123" s="12">
        <v>0.4302687554128994</v>
      </c>
    </row>
    <row r="124" spans="1:23" ht="12.75">
      <c r="A124" s="6" t="s">
        <v>2</v>
      </c>
      <c r="B124" s="6">
        <v>32710</v>
      </c>
      <c r="C124" s="1" t="s">
        <v>24</v>
      </c>
      <c r="D124" s="1" t="s">
        <v>61</v>
      </c>
      <c r="E124">
        <v>1979</v>
      </c>
      <c r="F124" t="s">
        <v>74</v>
      </c>
      <c r="G124" s="2">
        <v>0</v>
      </c>
      <c r="H124" s="2">
        <v>0</v>
      </c>
      <c r="I124" s="2">
        <v>1</v>
      </c>
      <c r="J124" s="5">
        <v>0</v>
      </c>
      <c r="K124" s="5">
        <v>0</v>
      </c>
      <c r="L124" s="5">
        <v>0</v>
      </c>
      <c r="M124" s="2">
        <v>4.651162790697676</v>
      </c>
      <c r="N124" s="2">
        <f t="shared" si="2"/>
        <v>5.709302325581396</v>
      </c>
      <c r="O124" s="2">
        <v>5.384615384615385</v>
      </c>
      <c r="P124" s="2">
        <f t="shared" si="3"/>
        <v>5.742307692307692</v>
      </c>
      <c r="Q124">
        <v>4.3</v>
      </c>
      <c r="R124" s="8">
        <v>47.344010884815</v>
      </c>
      <c r="S124" s="12">
        <v>46.083679711047665</v>
      </c>
      <c r="T124" s="9">
        <v>6.26758798337928</v>
      </c>
      <c r="U124" s="12">
        <v>6.163266626569261</v>
      </c>
      <c r="V124" s="5">
        <v>0.258885182927981</v>
      </c>
      <c r="W124" s="12">
        <v>0.255992309335562</v>
      </c>
    </row>
    <row r="125" spans="1:23" ht="12.75">
      <c r="A125" s="6" t="s">
        <v>2</v>
      </c>
      <c r="B125" s="6">
        <v>32710</v>
      </c>
      <c r="C125" s="1" t="s">
        <v>24</v>
      </c>
      <c r="D125" s="1" t="s">
        <v>61</v>
      </c>
      <c r="E125">
        <v>1983</v>
      </c>
      <c r="F125" t="s">
        <v>75</v>
      </c>
      <c r="G125" s="2">
        <v>0</v>
      </c>
      <c r="H125" s="2">
        <v>0</v>
      </c>
      <c r="I125" s="2">
        <v>1</v>
      </c>
      <c r="J125" s="5">
        <v>0</v>
      </c>
      <c r="K125" s="5">
        <v>0</v>
      </c>
      <c r="L125" s="5">
        <v>0</v>
      </c>
      <c r="M125" s="2">
        <v>0.6677796327212029</v>
      </c>
      <c r="N125" s="2">
        <f t="shared" si="2"/>
        <v>5.530050083472454</v>
      </c>
      <c r="O125" s="2">
        <v>4.651162790697676</v>
      </c>
      <c r="P125" s="2">
        <f t="shared" si="3"/>
        <v>5.709302325581396</v>
      </c>
      <c r="Q125">
        <v>4.63</v>
      </c>
      <c r="R125" s="8">
        <v>42.831703012015296</v>
      </c>
      <c r="S125" s="12">
        <v>44.7479270334127</v>
      </c>
      <c r="T125" s="9">
        <v>5.82752938961698</v>
      </c>
      <c r="U125" s="12">
        <v>4.81811083163007</v>
      </c>
      <c r="V125" s="5">
        <v>0.770181388732752</v>
      </c>
      <c r="W125" s="12">
        <v>0.6466682700573836</v>
      </c>
    </row>
    <row r="126" spans="1:23" ht="12.75">
      <c r="A126" s="6" t="s">
        <v>2</v>
      </c>
      <c r="B126" s="6">
        <v>32710</v>
      </c>
      <c r="C126" s="1" t="s">
        <v>24</v>
      </c>
      <c r="D126" s="1" t="s">
        <v>61</v>
      </c>
      <c r="E126">
        <v>1987</v>
      </c>
      <c r="F126" t="s">
        <v>76</v>
      </c>
      <c r="G126" s="2">
        <v>0</v>
      </c>
      <c r="H126" s="2">
        <v>0</v>
      </c>
      <c r="I126" s="2">
        <v>1</v>
      </c>
      <c r="J126" s="5">
        <v>0</v>
      </c>
      <c r="K126" s="5">
        <v>0</v>
      </c>
      <c r="L126" s="5">
        <v>0</v>
      </c>
      <c r="M126" s="2">
        <v>53.65853658536585</v>
      </c>
      <c r="N126" s="2">
        <f t="shared" si="2"/>
        <v>7.914634146341463</v>
      </c>
      <c r="O126" s="2">
        <v>0.6677796327212029</v>
      </c>
      <c r="P126" s="2">
        <f t="shared" si="3"/>
        <v>5.530050083472454</v>
      </c>
      <c r="Q126">
        <v>4.73</v>
      </c>
      <c r="R126" s="8">
        <v>37.8514718779865</v>
      </c>
      <c r="S126" s="12">
        <v>37.8897152133016</v>
      </c>
      <c r="T126" s="9">
        <v>3.38027199174535</v>
      </c>
      <c r="U126" s="12">
        <v>4.331289181981293</v>
      </c>
      <c r="V126" s="5">
        <v>0.825088363872156</v>
      </c>
      <c r="W126" s="12">
        <v>0.8767891090778216</v>
      </c>
    </row>
    <row r="127" spans="1:23" ht="12.75">
      <c r="A127" s="6" t="s">
        <v>2</v>
      </c>
      <c r="B127" s="6">
        <v>32710</v>
      </c>
      <c r="C127" s="1" t="s">
        <v>24</v>
      </c>
      <c r="D127" s="1" t="s">
        <v>61</v>
      </c>
      <c r="E127">
        <v>1992</v>
      </c>
      <c r="F127" t="s">
        <v>77</v>
      </c>
      <c r="G127" s="2">
        <v>0</v>
      </c>
      <c r="H127" s="2">
        <v>0</v>
      </c>
      <c r="I127" s="2">
        <v>1</v>
      </c>
      <c r="J127" s="5">
        <v>0</v>
      </c>
      <c r="K127" s="5">
        <v>0</v>
      </c>
      <c r="L127" s="5">
        <v>0</v>
      </c>
      <c r="M127" s="2">
        <v>26.530612244897956</v>
      </c>
      <c r="N127" s="2">
        <f t="shared" si="2"/>
        <v>6.6938775510204085</v>
      </c>
      <c r="O127" s="2">
        <v>53.65853658536585</v>
      </c>
      <c r="P127" s="2">
        <f t="shared" si="3"/>
        <v>7.914634146341463</v>
      </c>
      <c r="Q127">
        <v>4.85</v>
      </c>
      <c r="R127" s="8">
        <v>38.1916751323335</v>
      </c>
      <c r="S127" s="12">
        <v>38.85496134238013</v>
      </c>
      <c r="T127" s="9">
        <v>9.57860788989348</v>
      </c>
      <c r="U127" s="12">
        <v>11.754810294324992</v>
      </c>
      <c r="V127" s="5">
        <v>0.588949035410094</v>
      </c>
      <c r="W127" s="12">
        <v>0.8532034125453777</v>
      </c>
    </row>
    <row r="128" spans="1:23" ht="12.75">
      <c r="A128" s="6" t="s">
        <v>2</v>
      </c>
      <c r="B128" s="6">
        <v>32320</v>
      </c>
      <c r="C128" s="1" t="s">
        <v>11</v>
      </c>
      <c r="D128" s="1" t="s">
        <v>58</v>
      </c>
      <c r="E128">
        <v>1976</v>
      </c>
      <c r="F128" t="s">
        <v>140</v>
      </c>
      <c r="G128" s="2">
        <v>1</v>
      </c>
      <c r="H128" s="2">
        <v>1</v>
      </c>
      <c r="I128" s="2">
        <v>0</v>
      </c>
      <c r="J128" s="5">
        <v>1</v>
      </c>
      <c r="K128" s="5">
        <v>1</v>
      </c>
      <c r="L128" s="5">
        <v>1</v>
      </c>
      <c r="M128" s="2">
        <v>-10.396039603960398</v>
      </c>
      <c r="N128" s="2">
        <f t="shared" si="2"/>
        <v>5.032178217821782</v>
      </c>
      <c r="O128" s="2">
        <v>-40.174672489082965</v>
      </c>
      <c r="P128" s="2">
        <f t="shared" si="3"/>
        <v>3.6921397379912664</v>
      </c>
      <c r="Q128">
        <v>4.13</v>
      </c>
      <c r="R128" s="12">
        <v>44.8109993008169</v>
      </c>
      <c r="S128" s="12">
        <v>43.61333883704473</v>
      </c>
      <c r="T128" s="12">
        <v>5.527006780298</v>
      </c>
      <c r="U128" s="12">
        <v>5.0126993001678235</v>
      </c>
      <c r="V128" s="12">
        <v>0.127374314476265</v>
      </c>
      <c r="W128" s="12">
        <v>0.4302687554128994</v>
      </c>
    </row>
    <row r="129" spans="1:23" ht="12.75">
      <c r="A129" s="6" t="s">
        <v>2</v>
      </c>
      <c r="B129" s="6">
        <v>32320</v>
      </c>
      <c r="C129" s="1" t="s">
        <v>11</v>
      </c>
      <c r="D129" s="1" t="s">
        <v>58</v>
      </c>
      <c r="E129">
        <v>1979</v>
      </c>
      <c r="F129" t="s">
        <v>74</v>
      </c>
      <c r="G129" s="2">
        <v>1</v>
      </c>
      <c r="H129" s="2">
        <v>1</v>
      </c>
      <c r="I129" s="2">
        <v>0</v>
      </c>
      <c r="J129" s="5">
        <v>1</v>
      </c>
      <c r="K129" s="5">
        <v>1</v>
      </c>
      <c r="L129" s="5">
        <v>1</v>
      </c>
      <c r="M129" s="2">
        <v>-11.186903137789903</v>
      </c>
      <c r="N129" s="2">
        <f t="shared" si="2"/>
        <v>4.996589358799454</v>
      </c>
      <c r="O129" s="2">
        <v>-10.396039603960398</v>
      </c>
      <c r="P129" s="2">
        <f t="shared" si="3"/>
        <v>5.032178217821782</v>
      </c>
      <c r="Q129">
        <v>4.3</v>
      </c>
      <c r="R129" s="8">
        <v>47.344010884815</v>
      </c>
      <c r="S129" s="12">
        <v>46.083679711047665</v>
      </c>
      <c r="T129" s="9">
        <v>6.26758798337928</v>
      </c>
      <c r="U129" s="12">
        <v>6.163266626569261</v>
      </c>
      <c r="V129" s="5">
        <v>0.258885182927981</v>
      </c>
      <c r="W129" s="12">
        <v>0.255992309335562</v>
      </c>
    </row>
    <row r="130" spans="1:23" ht="12.75">
      <c r="A130" s="6" t="s">
        <v>2</v>
      </c>
      <c r="B130" s="6">
        <v>32320</v>
      </c>
      <c r="C130" s="1" t="s">
        <v>11</v>
      </c>
      <c r="D130" s="1" t="s">
        <v>58</v>
      </c>
      <c r="E130">
        <v>1983</v>
      </c>
      <c r="F130" t="s">
        <v>75</v>
      </c>
      <c r="G130" s="2">
        <v>1</v>
      </c>
      <c r="H130" s="2">
        <v>1</v>
      </c>
      <c r="I130" s="2">
        <v>0</v>
      </c>
      <c r="J130" s="5">
        <v>1</v>
      </c>
      <c r="K130" s="5">
        <v>1</v>
      </c>
      <c r="L130" s="5">
        <v>1</v>
      </c>
      <c r="M130" s="2">
        <v>-6.75039246467818</v>
      </c>
      <c r="N130" s="2">
        <f t="shared" si="2"/>
        <v>5.196232339089482</v>
      </c>
      <c r="O130" s="2">
        <v>-11.186903137789903</v>
      </c>
      <c r="P130" s="2">
        <f t="shared" si="3"/>
        <v>4.996589358799454</v>
      </c>
      <c r="Q130">
        <v>4.63</v>
      </c>
      <c r="R130" s="8">
        <v>42.831703012015296</v>
      </c>
      <c r="S130" s="12">
        <v>44.7479270334127</v>
      </c>
      <c r="T130" s="9">
        <v>5.82752938961698</v>
      </c>
      <c r="U130" s="12">
        <v>4.81811083163007</v>
      </c>
      <c r="V130" s="5">
        <v>0.770181388732752</v>
      </c>
      <c r="W130" s="12">
        <v>0.6466682700573836</v>
      </c>
    </row>
    <row r="131" spans="1:23" ht="12.75">
      <c r="A131" s="6" t="s">
        <v>2</v>
      </c>
      <c r="B131" s="6">
        <v>32320</v>
      </c>
      <c r="C131" s="1" t="s">
        <v>11</v>
      </c>
      <c r="D131" s="1" t="s">
        <v>58</v>
      </c>
      <c r="E131">
        <v>1987</v>
      </c>
      <c r="F131" t="s">
        <v>76</v>
      </c>
      <c r="G131" s="2">
        <v>1</v>
      </c>
      <c r="H131" s="2">
        <v>1</v>
      </c>
      <c r="I131" s="2">
        <v>0</v>
      </c>
      <c r="J131" s="5">
        <v>1</v>
      </c>
      <c r="K131" s="5">
        <v>1</v>
      </c>
      <c r="L131" s="5">
        <v>1</v>
      </c>
      <c r="M131" s="2">
        <v>4.240282685512366</v>
      </c>
      <c r="N131" s="2">
        <f aca="true" t="shared" si="4" ref="N131:N189">M131*(9/200)+5.5</f>
        <v>5.690812720848056</v>
      </c>
      <c r="O131" s="2">
        <v>-6.75039246467818</v>
      </c>
      <c r="P131" s="2">
        <f aca="true" t="shared" si="5" ref="P131:P189">O131*(9/200)+5.5</f>
        <v>5.196232339089482</v>
      </c>
      <c r="Q131">
        <v>4.73</v>
      </c>
      <c r="R131" s="8">
        <v>37.8514718779865</v>
      </c>
      <c r="S131" s="12">
        <v>37.8897152133016</v>
      </c>
      <c r="T131" s="9">
        <v>3.38027199174535</v>
      </c>
      <c r="U131" s="12">
        <v>4.331289181981293</v>
      </c>
      <c r="V131" s="5">
        <v>0.825088363872156</v>
      </c>
      <c r="W131" s="12">
        <v>0.8767891090778216</v>
      </c>
    </row>
    <row r="132" spans="1:23" ht="12.75">
      <c r="A132" s="6" t="s">
        <v>2</v>
      </c>
      <c r="B132" s="6">
        <v>32320</v>
      </c>
      <c r="C132" s="1" t="s">
        <v>11</v>
      </c>
      <c r="D132" s="1" t="s">
        <v>58</v>
      </c>
      <c r="E132">
        <v>1992</v>
      </c>
      <c r="F132" t="s">
        <v>77</v>
      </c>
      <c r="G132" s="2">
        <v>1</v>
      </c>
      <c r="H132" s="2">
        <v>1</v>
      </c>
      <c r="I132" s="2">
        <v>0</v>
      </c>
      <c r="J132" s="5">
        <v>1</v>
      </c>
      <c r="K132" s="5">
        <v>1</v>
      </c>
      <c r="L132" s="5">
        <v>1</v>
      </c>
      <c r="M132" s="2">
        <v>8.015768725361365</v>
      </c>
      <c r="N132" s="2">
        <f t="shared" si="4"/>
        <v>5.860709592641261</v>
      </c>
      <c r="O132" s="2">
        <v>4.240282685512366</v>
      </c>
      <c r="P132" s="2">
        <f t="shared" si="5"/>
        <v>5.690812720848056</v>
      </c>
      <c r="Q132">
        <v>4.85</v>
      </c>
      <c r="R132" s="8">
        <v>38.1916751323335</v>
      </c>
      <c r="S132" s="12">
        <v>38.85496134238013</v>
      </c>
      <c r="T132" s="9">
        <v>9.57860788989348</v>
      </c>
      <c r="U132" s="12">
        <v>11.754810294324992</v>
      </c>
      <c r="V132" s="5">
        <v>0.588949035410094</v>
      </c>
      <c r="W132" s="12">
        <v>0.8532034125453777</v>
      </c>
    </row>
    <row r="133" spans="1:23" ht="12.75">
      <c r="A133" s="6" t="s">
        <v>6</v>
      </c>
      <c r="B133" s="6">
        <v>23520</v>
      </c>
      <c r="C133" s="1" t="s">
        <v>29</v>
      </c>
      <c r="D133" s="1" t="s">
        <v>71</v>
      </c>
      <c r="E133">
        <v>1979</v>
      </c>
      <c r="F133" t="s">
        <v>141</v>
      </c>
      <c r="G133" s="2">
        <v>0</v>
      </c>
      <c r="H133" s="2">
        <v>0</v>
      </c>
      <c r="I133" s="2">
        <v>0</v>
      </c>
      <c r="J133" s="5">
        <v>1</v>
      </c>
      <c r="K133">
        <v>0</v>
      </c>
      <c r="L133">
        <v>0</v>
      </c>
      <c r="M133" s="2">
        <v>-9.759759759759755</v>
      </c>
      <c r="N133" s="2">
        <f t="shared" si="4"/>
        <v>5.060810810810811</v>
      </c>
      <c r="O133" s="2">
        <v>-19.7346600331675</v>
      </c>
      <c r="P133" s="2">
        <f t="shared" si="5"/>
        <v>4.611940298507463</v>
      </c>
      <c r="Q133">
        <v>5.63</v>
      </c>
      <c r="R133" s="12">
        <v>195.8348701508924</v>
      </c>
      <c r="S133" s="12">
        <v>191.61086701493312</v>
      </c>
      <c r="T133" s="9" t="s">
        <v>52</v>
      </c>
      <c r="U133" s="9" t="s">
        <v>52</v>
      </c>
      <c r="V133" s="9" t="s">
        <v>52</v>
      </c>
      <c r="W133" s="9" t="s">
        <v>52</v>
      </c>
    </row>
    <row r="134" spans="1:23" ht="12.75">
      <c r="A134" s="6" t="s">
        <v>6</v>
      </c>
      <c r="B134" s="6">
        <v>23520</v>
      </c>
      <c r="C134" s="1" t="s">
        <v>29</v>
      </c>
      <c r="D134" s="1" t="s">
        <v>71</v>
      </c>
      <c r="E134">
        <v>1984</v>
      </c>
      <c r="F134" t="s">
        <v>92</v>
      </c>
      <c r="G134" s="2">
        <v>0</v>
      </c>
      <c r="H134" s="2">
        <v>0</v>
      </c>
      <c r="I134" s="2">
        <v>0</v>
      </c>
      <c r="J134" s="5">
        <v>1</v>
      </c>
      <c r="K134">
        <v>0</v>
      </c>
      <c r="L134">
        <v>0</v>
      </c>
      <c r="M134" s="2">
        <v>-12.987012987012983</v>
      </c>
      <c r="N134" s="2">
        <f t="shared" si="4"/>
        <v>4.915584415584416</v>
      </c>
      <c r="O134" s="2">
        <v>-9.759759759759755</v>
      </c>
      <c r="P134" s="2">
        <f t="shared" si="5"/>
        <v>5.060810810810811</v>
      </c>
      <c r="Q134">
        <v>5.65</v>
      </c>
      <c r="R134" s="8">
        <v>220.919425424601</v>
      </c>
      <c r="S134" s="12">
        <v>217.72138842161564</v>
      </c>
      <c r="T134" s="9" t="s">
        <v>52</v>
      </c>
      <c r="U134" s="17" t="s">
        <v>52</v>
      </c>
      <c r="V134" s="11" t="s">
        <v>52</v>
      </c>
      <c r="W134" s="15" t="s">
        <v>52</v>
      </c>
    </row>
    <row r="135" spans="1:23" ht="12.75">
      <c r="A135" s="6" t="s">
        <v>6</v>
      </c>
      <c r="B135" s="6">
        <v>23520</v>
      </c>
      <c r="C135" s="1" t="s">
        <v>29</v>
      </c>
      <c r="D135" s="1" t="s">
        <v>71</v>
      </c>
      <c r="E135">
        <v>1989</v>
      </c>
      <c r="F135" t="s">
        <v>93</v>
      </c>
      <c r="G135" s="2">
        <v>0</v>
      </c>
      <c r="H135" s="2">
        <v>0</v>
      </c>
      <c r="I135" s="2">
        <v>0</v>
      </c>
      <c r="J135" s="5">
        <v>1</v>
      </c>
      <c r="K135">
        <v>0</v>
      </c>
      <c r="L135">
        <v>0</v>
      </c>
      <c r="M135" s="2">
        <v>5.4</v>
      </c>
      <c r="N135" s="2">
        <f t="shared" si="4"/>
        <v>5.743</v>
      </c>
      <c r="O135" s="2">
        <v>-12.987012987012983</v>
      </c>
      <c r="P135" s="2">
        <f t="shared" si="5"/>
        <v>4.915584415584416</v>
      </c>
      <c r="Q135">
        <v>5.61</v>
      </c>
      <c r="R135" s="8">
        <v>222.592109248268</v>
      </c>
      <c r="S135" s="12">
        <v>222.41896968888702</v>
      </c>
      <c r="T135" s="9" t="s">
        <v>52</v>
      </c>
      <c r="U135" s="17" t="s">
        <v>52</v>
      </c>
      <c r="V135" s="11" t="s">
        <v>52</v>
      </c>
      <c r="W135" s="15" t="s">
        <v>52</v>
      </c>
    </row>
    <row r="136" spans="1:23" ht="12.75">
      <c r="A136" s="6" t="s">
        <v>6</v>
      </c>
      <c r="B136" s="6">
        <v>23520</v>
      </c>
      <c r="C136" s="1" t="s">
        <v>29</v>
      </c>
      <c r="D136" s="1" t="s">
        <v>71</v>
      </c>
      <c r="E136">
        <v>1994</v>
      </c>
      <c r="F136" t="s">
        <v>94</v>
      </c>
      <c r="G136" s="2">
        <v>0</v>
      </c>
      <c r="H136" s="2">
        <v>0</v>
      </c>
      <c r="I136" s="2">
        <v>0</v>
      </c>
      <c r="J136" s="5">
        <v>1</v>
      </c>
      <c r="K136">
        <v>0</v>
      </c>
      <c r="L136">
        <v>0</v>
      </c>
      <c r="M136" s="2">
        <v>-17.58675078864353</v>
      </c>
      <c r="N136" s="2">
        <f t="shared" si="4"/>
        <v>4.708596214511041</v>
      </c>
      <c r="O136" s="2">
        <v>5.4</v>
      </c>
      <c r="P136" s="2">
        <f t="shared" si="5"/>
        <v>5.743</v>
      </c>
      <c r="Q136">
        <v>5.46</v>
      </c>
      <c r="R136" s="8">
        <v>206.7389730189218</v>
      </c>
      <c r="S136" s="12">
        <v>207.2752912413927</v>
      </c>
      <c r="T136" s="9" t="s">
        <v>52</v>
      </c>
      <c r="U136" s="17" t="s">
        <v>52</v>
      </c>
      <c r="V136" s="11" t="s">
        <v>52</v>
      </c>
      <c r="W136" s="15" t="s">
        <v>52</v>
      </c>
    </row>
    <row r="137" spans="1:23" ht="12.75">
      <c r="A137" s="6" t="s">
        <v>6</v>
      </c>
      <c r="B137" s="6">
        <v>23220</v>
      </c>
      <c r="C137" s="1" t="s">
        <v>10</v>
      </c>
      <c r="D137" s="1" t="s">
        <v>26</v>
      </c>
      <c r="E137">
        <v>1979</v>
      </c>
      <c r="F137" t="s">
        <v>141</v>
      </c>
      <c r="G137" s="2">
        <v>1</v>
      </c>
      <c r="H137" s="2">
        <v>1</v>
      </c>
      <c r="I137" s="2">
        <v>1</v>
      </c>
      <c r="J137" s="5">
        <v>1</v>
      </c>
      <c r="K137">
        <v>0</v>
      </c>
      <c r="L137">
        <v>0</v>
      </c>
      <c r="M137" s="2">
        <v>-74.3</v>
      </c>
      <c r="N137" s="2">
        <f t="shared" si="4"/>
        <v>2.1565000000000003</v>
      </c>
      <c r="O137" s="2">
        <v>-45.45454545454545</v>
      </c>
      <c r="P137" s="2">
        <f t="shared" si="5"/>
        <v>3.4545454545454546</v>
      </c>
      <c r="Q137">
        <v>5.63</v>
      </c>
      <c r="R137" s="12">
        <v>195.8348701508924</v>
      </c>
      <c r="S137" s="12">
        <v>191.61086701493312</v>
      </c>
      <c r="T137" s="9" t="s">
        <v>52</v>
      </c>
      <c r="U137" s="9" t="s">
        <v>52</v>
      </c>
      <c r="V137" s="9" t="s">
        <v>52</v>
      </c>
      <c r="W137" s="9" t="s">
        <v>52</v>
      </c>
    </row>
    <row r="138" spans="1:23" ht="12.75">
      <c r="A138" s="6" t="s">
        <v>6</v>
      </c>
      <c r="B138" s="6">
        <v>23220</v>
      </c>
      <c r="C138" s="1" t="s">
        <v>10</v>
      </c>
      <c r="D138" s="1" t="s">
        <v>26</v>
      </c>
      <c r="E138">
        <v>1984</v>
      </c>
      <c r="F138" t="s">
        <v>92</v>
      </c>
      <c r="G138" s="2">
        <v>1</v>
      </c>
      <c r="H138" s="2">
        <v>1</v>
      </c>
      <c r="I138" s="2">
        <v>1</v>
      </c>
      <c r="J138" s="5">
        <v>1</v>
      </c>
      <c r="K138">
        <v>0</v>
      </c>
      <c r="L138">
        <v>0</v>
      </c>
      <c r="M138" s="2">
        <v>-42.51012145748988</v>
      </c>
      <c r="N138" s="2">
        <f t="shared" si="4"/>
        <v>3.5870445344129553</v>
      </c>
      <c r="O138" s="2">
        <v>-74.3</v>
      </c>
      <c r="P138" s="2">
        <f t="shared" si="5"/>
        <v>2.1565000000000003</v>
      </c>
      <c r="Q138">
        <v>5.65</v>
      </c>
      <c r="R138" s="8">
        <v>220.919425424601</v>
      </c>
      <c r="S138" s="12">
        <v>217.72138842161564</v>
      </c>
      <c r="T138" s="9" t="s">
        <v>52</v>
      </c>
      <c r="U138" s="17" t="s">
        <v>52</v>
      </c>
      <c r="V138" s="11" t="s">
        <v>52</v>
      </c>
      <c r="W138" s="15" t="s">
        <v>52</v>
      </c>
    </row>
    <row r="139" spans="1:23" ht="12.75">
      <c r="A139" s="6" t="s">
        <v>6</v>
      </c>
      <c r="B139" s="6">
        <v>23220</v>
      </c>
      <c r="C139" s="1" t="s">
        <v>10</v>
      </c>
      <c r="D139" s="1" t="s">
        <v>26</v>
      </c>
      <c r="E139">
        <v>1989</v>
      </c>
      <c r="F139" t="s">
        <v>93</v>
      </c>
      <c r="G139" s="2">
        <v>1</v>
      </c>
      <c r="H139" s="2">
        <v>1</v>
      </c>
      <c r="I139" s="2">
        <v>1</v>
      </c>
      <c r="J139" s="5">
        <v>1</v>
      </c>
      <c r="K139">
        <v>0</v>
      </c>
      <c r="L139">
        <v>0</v>
      </c>
      <c r="M139" s="2">
        <v>-41.03877103145574</v>
      </c>
      <c r="N139" s="2">
        <f t="shared" si="4"/>
        <v>3.653255303584492</v>
      </c>
      <c r="O139" s="2">
        <v>-42.51012145748988</v>
      </c>
      <c r="P139" s="2">
        <f t="shared" si="5"/>
        <v>3.5870445344129553</v>
      </c>
      <c r="Q139">
        <v>5.61</v>
      </c>
      <c r="R139" s="8">
        <v>222.592109248268</v>
      </c>
      <c r="S139" s="12">
        <v>222.41896968888702</v>
      </c>
      <c r="T139" s="9" t="s">
        <v>52</v>
      </c>
      <c r="U139" s="17" t="s">
        <v>52</v>
      </c>
      <c r="V139" s="11" t="s">
        <v>52</v>
      </c>
      <c r="W139" s="15" t="s">
        <v>52</v>
      </c>
    </row>
    <row r="140" spans="1:23" ht="12.75">
      <c r="A140" s="6" t="s">
        <v>6</v>
      </c>
      <c r="B140" s="6">
        <v>23420</v>
      </c>
      <c r="C140" s="1" t="s">
        <v>30</v>
      </c>
      <c r="D140" s="1" t="s">
        <v>28</v>
      </c>
      <c r="E140">
        <v>1979</v>
      </c>
      <c r="F140" t="s">
        <v>141</v>
      </c>
      <c r="G140" s="2">
        <v>0</v>
      </c>
      <c r="H140" s="2">
        <v>0</v>
      </c>
      <c r="I140" s="2">
        <v>0</v>
      </c>
      <c r="J140" s="5">
        <v>1</v>
      </c>
      <c r="K140">
        <v>0</v>
      </c>
      <c r="L140">
        <v>0</v>
      </c>
      <c r="M140" s="2">
        <v>-15.048025613660622</v>
      </c>
      <c r="N140" s="2">
        <f t="shared" si="4"/>
        <v>4.822838847385272</v>
      </c>
      <c r="O140" s="2">
        <v>-22.34848484848485</v>
      </c>
      <c r="P140" s="2">
        <f t="shared" si="5"/>
        <v>4.494318181818182</v>
      </c>
      <c r="Q140">
        <v>5.63</v>
      </c>
      <c r="R140" s="12">
        <v>195.8348701508924</v>
      </c>
      <c r="S140" s="12">
        <v>191.61086701493312</v>
      </c>
      <c r="T140" s="9" t="s">
        <v>52</v>
      </c>
      <c r="U140" s="9" t="s">
        <v>52</v>
      </c>
      <c r="V140" s="9" t="s">
        <v>52</v>
      </c>
      <c r="W140" s="9" t="s">
        <v>52</v>
      </c>
    </row>
    <row r="141" spans="1:23" ht="12.75">
      <c r="A141" s="6" t="s">
        <v>6</v>
      </c>
      <c r="B141" s="6">
        <v>23420</v>
      </c>
      <c r="C141" s="1" t="s">
        <v>30</v>
      </c>
      <c r="D141" s="1" t="s">
        <v>28</v>
      </c>
      <c r="E141">
        <v>1984</v>
      </c>
      <c r="F141" t="s">
        <v>92</v>
      </c>
      <c r="G141" s="2">
        <v>0</v>
      </c>
      <c r="H141" s="2">
        <v>0</v>
      </c>
      <c r="I141" s="2">
        <v>0</v>
      </c>
      <c r="J141" s="5">
        <v>1</v>
      </c>
      <c r="K141">
        <v>0</v>
      </c>
      <c r="L141">
        <v>0</v>
      </c>
      <c r="M141" s="2">
        <v>13.677419354838708</v>
      </c>
      <c r="N141" s="2">
        <f t="shared" si="4"/>
        <v>6.115483870967742</v>
      </c>
      <c r="O141" s="2">
        <v>-15.048025613660622</v>
      </c>
      <c r="P141" s="2">
        <f t="shared" si="5"/>
        <v>4.822838847385272</v>
      </c>
      <c r="Q141">
        <v>5.65</v>
      </c>
      <c r="R141" s="8">
        <v>220.919425424601</v>
      </c>
      <c r="S141" s="12">
        <v>217.72138842161564</v>
      </c>
      <c r="T141" s="9" t="s">
        <v>52</v>
      </c>
      <c r="U141" s="17" t="s">
        <v>52</v>
      </c>
      <c r="V141" s="11" t="s">
        <v>52</v>
      </c>
      <c r="W141" s="15" t="s">
        <v>52</v>
      </c>
    </row>
    <row r="142" spans="1:23" ht="12.75">
      <c r="A142" s="6" t="s">
        <v>6</v>
      </c>
      <c r="B142" s="6">
        <v>23420</v>
      </c>
      <c r="C142" s="1" t="s">
        <v>30</v>
      </c>
      <c r="D142" s="1" t="s">
        <v>28</v>
      </c>
      <c r="E142">
        <v>1989</v>
      </c>
      <c r="F142" t="s">
        <v>93</v>
      </c>
      <c r="G142" s="2">
        <v>0</v>
      </c>
      <c r="H142" s="2">
        <v>0</v>
      </c>
      <c r="I142" s="2">
        <v>0</v>
      </c>
      <c r="J142" s="5">
        <v>1</v>
      </c>
      <c r="K142">
        <v>0</v>
      </c>
      <c r="L142">
        <v>0</v>
      </c>
      <c r="M142" s="2">
        <v>1.7</v>
      </c>
      <c r="N142" s="2">
        <f t="shared" si="4"/>
        <v>5.5765</v>
      </c>
      <c r="O142" s="2">
        <v>13.677419354838708</v>
      </c>
      <c r="P142" s="2">
        <f t="shared" si="5"/>
        <v>6.115483870967742</v>
      </c>
      <c r="Q142">
        <v>5.61</v>
      </c>
      <c r="R142" s="8">
        <v>222.592109248268</v>
      </c>
      <c r="S142" s="12">
        <v>222.41896968888702</v>
      </c>
      <c r="T142" s="9" t="s">
        <v>52</v>
      </c>
      <c r="U142" s="17" t="s">
        <v>52</v>
      </c>
      <c r="V142" s="11" t="s">
        <v>52</v>
      </c>
      <c r="W142" s="15" t="s">
        <v>52</v>
      </c>
    </row>
    <row r="143" spans="1:23" ht="12.75">
      <c r="A143" s="6" t="s">
        <v>6</v>
      </c>
      <c r="B143" s="6">
        <v>23420</v>
      </c>
      <c r="C143" s="1" t="s">
        <v>30</v>
      </c>
      <c r="D143" s="1" t="s">
        <v>28</v>
      </c>
      <c r="E143">
        <v>1994</v>
      </c>
      <c r="F143" t="s">
        <v>94</v>
      </c>
      <c r="G143" s="2">
        <v>0</v>
      </c>
      <c r="H143" s="2">
        <v>0</v>
      </c>
      <c r="I143" s="2">
        <v>0</v>
      </c>
      <c r="J143" s="5">
        <v>1</v>
      </c>
      <c r="K143">
        <v>0</v>
      </c>
      <c r="L143">
        <v>0</v>
      </c>
      <c r="M143" s="2">
        <v>15.163147792706337</v>
      </c>
      <c r="N143" s="2">
        <f t="shared" si="4"/>
        <v>6.182341650671785</v>
      </c>
      <c r="O143" s="2">
        <v>1.7</v>
      </c>
      <c r="P143" s="2">
        <f t="shared" si="5"/>
        <v>5.5765</v>
      </c>
      <c r="Q143">
        <v>5.46</v>
      </c>
      <c r="R143" s="8">
        <v>206.7389730189218</v>
      </c>
      <c r="S143" s="12">
        <v>207.2752912413927</v>
      </c>
      <c r="T143" s="9" t="s">
        <v>52</v>
      </c>
      <c r="U143" s="17" t="s">
        <v>52</v>
      </c>
      <c r="V143" s="11" t="s">
        <v>52</v>
      </c>
      <c r="W143" s="15" t="s">
        <v>52</v>
      </c>
    </row>
    <row r="144" spans="1:23" ht="12.75">
      <c r="A144" s="6" t="s">
        <v>6</v>
      </c>
      <c r="B144" s="6">
        <v>23320</v>
      </c>
      <c r="C144" s="1" t="s">
        <v>11</v>
      </c>
      <c r="D144" s="1" t="s">
        <v>27</v>
      </c>
      <c r="E144">
        <v>1979</v>
      </c>
      <c r="F144" t="s">
        <v>141</v>
      </c>
      <c r="G144" s="2">
        <v>1</v>
      </c>
      <c r="H144" s="2">
        <v>1</v>
      </c>
      <c r="I144" s="2">
        <v>0</v>
      </c>
      <c r="J144" s="5">
        <v>1</v>
      </c>
      <c r="K144">
        <v>1</v>
      </c>
      <c r="L144">
        <v>1</v>
      </c>
      <c r="M144" s="2">
        <v>-27.586206896551722</v>
      </c>
      <c r="N144" s="2">
        <f t="shared" si="4"/>
        <v>4.258620689655173</v>
      </c>
      <c r="O144" s="2">
        <v>-43.75</v>
      </c>
      <c r="P144" s="2">
        <f t="shared" si="5"/>
        <v>3.53125</v>
      </c>
      <c r="Q144">
        <v>5.63</v>
      </c>
      <c r="R144" s="12">
        <v>195.8348701508924</v>
      </c>
      <c r="S144" s="12">
        <v>191.61086701493312</v>
      </c>
      <c r="T144" s="9" t="s">
        <v>52</v>
      </c>
      <c r="U144" s="9" t="s">
        <v>52</v>
      </c>
      <c r="V144" s="9" t="s">
        <v>52</v>
      </c>
      <c r="W144" s="9" t="s">
        <v>52</v>
      </c>
    </row>
    <row r="145" spans="1:23" ht="12.75">
      <c r="A145" s="6" t="s">
        <v>6</v>
      </c>
      <c r="B145" s="6">
        <v>23320</v>
      </c>
      <c r="C145" s="1" t="s">
        <v>11</v>
      </c>
      <c r="D145" s="1" t="s">
        <v>27</v>
      </c>
      <c r="E145">
        <v>1984</v>
      </c>
      <c r="F145" t="s">
        <v>92</v>
      </c>
      <c r="G145" s="2">
        <v>1</v>
      </c>
      <c r="H145" s="2">
        <v>1</v>
      </c>
      <c r="I145" s="2">
        <v>0</v>
      </c>
      <c r="J145" s="5">
        <v>1</v>
      </c>
      <c r="K145">
        <v>1</v>
      </c>
      <c r="L145">
        <v>1</v>
      </c>
      <c r="M145" s="2">
        <v>-29.427792915531338</v>
      </c>
      <c r="N145" s="2">
        <f t="shared" si="4"/>
        <v>4.17574931880109</v>
      </c>
      <c r="O145" s="2">
        <v>-27.586206896551722</v>
      </c>
      <c r="P145" s="2">
        <f t="shared" si="5"/>
        <v>4.258620689655173</v>
      </c>
      <c r="Q145">
        <v>5.65</v>
      </c>
      <c r="R145" s="8">
        <v>220.919425424601</v>
      </c>
      <c r="S145" s="12">
        <v>217.72138842161564</v>
      </c>
      <c r="T145" s="9" t="s">
        <v>52</v>
      </c>
      <c r="U145" s="17" t="s">
        <v>52</v>
      </c>
      <c r="V145" s="11" t="s">
        <v>52</v>
      </c>
      <c r="W145" s="15" t="s">
        <v>52</v>
      </c>
    </row>
    <row r="146" spans="1:23" ht="12.75">
      <c r="A146" s="6" t="s">
        <v>6</v>
      </c>
      <c r="B146" s="6">
        <v>23320</v>
      </c>
      <c r="C146" s="1" t="s">
        <v>11</v>
      </c>
      <c r="D146" s="1" t="s">
        <v>27</v>
      </c>
      <c r="E146">
        <v>1989</v>
      </c>
      <c r="F146" t="s">
        <v>93</v>
      </c>
      <c r="G146" s="2">
        <v>1</v>
      </c>
      <c r="H146" s="2">
        <v>1</v>
      </c>
      <c r="I146" s="2">
        <v>0</v>
      </c>
      <c r="J146" s="5">
        <v>1</v>
      </c>
      <c r="K146">
        <v>1</v>
      </c>
      <c r="L146">
        <v>1</v>
      </c>
      <c r="M146" s="2">
        <v>-16.2</v>
      </c>
      <c r="N146" s="2">
        <f t="shared" si="4"/>
        <v>4.771</v>
      </c>
      <c r="O146" s="2">
        <v>-29.427792915531338</v>
      </c>
      <c r="P146" s="2">
        <f t="shared" si="5"/>
        <v>4.17574931880109</v>
      </c>
      <c r="Q146">
        <v>5.61</v>
      </c>
      <c r="R146" s="8">
        <v>222.592109248268</v>
      </c>
      <c r="S146" s="12">
        <v>222.41896968888702</v>
      </c>
      <c r="T146" s="9" t="s">
        <v>52</v>
      </c>
      <c r="U146" s="17" t="s">
        <v>52</v>
      </c>
      <c r="V146" s="11" t="s">
        <v>52</v>
      </c>
      <c r="W146" s="15" t="s">
        <v>52</v>
      </c>
    </row>
    <row r="147" spans="1:23" ht="12.75">
      <c r="A147" s="6" t="s">
        <v>6</v>
      </c>
      <c r="B147" s="6">
        <v>23320</v>
      </c>
      <c r="C147" s="1" t="s">
        <v>11</v>
      </c>
      <c r="D147" s="1" t="s">
        <v>27</v>
      </c>
      <c r="E147">
        <v>1994</v>
      </c>
      <c r="F147" t="s">
        <v>94</v>
      </c>
      <c r="G147" s="2">
        <v>1</v>
      </c>
      <c r="H147" s="2">
        <v>1</v>
      </c>
      <c r="I147" s="2">
        <v>0</v>
      </c>
      <c r="J147" s="5">
        <v>1</v>
      </c>
      <c r="K147">
        <v>1</v>
      </c>
      <c r="L147">
        <v>1</v>
      </c>
      <c r="M147" s="2">
        <v>-20.294117647058826</v>
      </c>
      <c r="N147" s="2">
        <f t="shared" si="4"/>
        <v>4.586764705882353</v>
      </c>
      <c r="O147" s="2">
        <v>-16.2</v>
      </c>
      <c r="P147" s="2">
        <f t="shared" si="5"/>
        <v>4.771</v>
      </c>
      <c r="Q147">
        <v>5.46</v>
      </c>
      <c r="R147" s="8">
        <v>206.7389730189218</v>
      </c>
      <c r="S147" s="12">
        <v>207.2752912413927</v>
      </c>
      <c r="T147" s="9" t="s">
        <v>52</v>
      </c>
      <c r="U147" s="17" t="s">
        <v>52</v>
      </c>
      <c r="V147" s="11" t="s">
        <v>52</v>
      </c>
      <c r="W147" s="15" t="s">
        <v>52</v>
      </c>
    </row>
    <row r="148" spans="1:23" ht="12.75">
      <c r="A148" s="6" t="s">
        <v>8</v>
      </c>
      <c r="B148" s="6">
        <v>22521</v>
      </c>
      <c r="C148" s="1" t="s">
        <v>122</v>
      </c>
      <c r="D148" s="1" t="s">
        <v>123</v>
      </c>
      <c r="E148">
        <v>1981</v>
      </c>
      <c r="F148" t="s">
        <v>102</v>
      </c>
      <c r="G148" s="2">
        <v>0</v>
      </c>
      <c r="H148" s="2">
        <v>0</v>
      </c>
      <c r="I148" s="2">
        <v>0</v>
      </c>
      <c r="J148" s="5">
        <v>1</v>
      </c>
      <c r="K148" s="5">
        <v>0</v>
      </c>
      <c r="L148" s="5">
        <v>0</v>
      </c>
      <c r="M148" s="2">
        <v>-19.3</v>
      </c>
      <c r="N148" s="2">
        <f t="shared" si="4"/>
        <v>4.6315</v>
      </c>
      <c r="O148" s="2">
        <v>-11.6</v>
      </c>
      <c r="P148" s="2">
        <f t="shared" si="5"/>
        <v>4.978</v>
      </c>
      <c r="Q148">
        <v>5.31</v>
      </c>
      <c r="R148" s="12">
        <v>110.7376797414314</v>
      </c>
      <c r="S148" s="12">
        <v>107.64092377737684</v>
      </c>
      <c r="T148" s="12">
        <v>14.8238542029239</v>
      </c>
      <c r="U148" s="12">
        <v>14.284041373138367</v>
      </c>
      <c r="V148" s="12">
        <v>4.25770273799272</v>
      </c>
      <c r="W148" s="12">
        <v>4.12590510427558</v>
      </c>
    </row>
    <row r="149" spans="1:23" ht="12.75">
      <c r="A149" s="6" t="s">
        <v>8</v>
      </c>
      <c r="B149" s="6">
        <v>22521</v>
      </c>
      <c r="C149" s="1" t="s">
        <v>122</v>
      </c>
      <c r="D149" s="1" t="s">
        <v>123</v>
      </c>
      <c r="E149">
        <v>1982</v>
      </c>
      <c r="F149" t="s">
        <v>103</v>
      </c>
      <c r="G149" s="2">
        <v>0</v>
      </c>
      <c r="H149" s="2">
        <v>0</v>
      </c>
      <c r="I149" s="2">
        <v>0</v>
      </c>
      <c r="J149" s="5">
        <v>1</v>
      </c>
      <c r="K149" s="5">
        <v>0</v>
      </c>
      <c r="L149" s="5">
        <v>0</v>
      </c>
      <c r="M149" s="2">
        <v>-11.7</v>
      </c>
      <c r="N149" s="2">
        <f t="shared" si="4"/>
        <v>4.9735</v>
      </c>
      <c r="O149" s="2">
        <v>-19.3</v>
      </c>
      <c r="P149" s="2">
        <f t="shared" si="5"/>
        <v>4.6315</v>
      </c>
      <c r="Q149">
        <v>5.44</v>
      </c>
      <c r="R149" s="8">
        <v>108.43189856907131</v>
      </c>
      <c r="S149" s="12">
        <v>109.07102104404764</v>
      </c>
      <c r="T149" s="9">
        <v>8.7016060040974</v>
      </c>
      <c r="U149" s="12">
        <v>11.5202111000728</v>
      </c>
      <c r="V149" s="5">
        <v>3.51178082061187</v>
      </c>
      <c r="W149" s="12">
        <v>3.82232835389909</v>
      </c>
    </row>
    <row r="150" spans="1:23" ht="12.75">
      <c r="A150" s="6" t="s">
        <v>8</v>
      </c>
      <c r="B150" s="6">
        <v>22521</v>
      </c>
      <c r="C150" s="1" t="s">
        <v>122</v>
      </c>
      <c r="D150" s="1" t="s">
        <v>123</v>
      </c>
      <c r="E150">
        <v>1986</v>
      </c>
      <c r="F150" t="s">
        <v>104</v>
      </c>
      <c r="G150" s="2">
        <v>0</v>
      </c>
      <c r="H150" s="2">
        <v>0</v>
      </c>
      <c r="I150" s="2">
        <v>0</v>
      </c>
      <c r="J150" s="5">
        <v>1</v>
      </c>
      <c r="K150" s="5">
        <v>0</v>
      </c>
      <c r="L150" s="5">
        <v>0</v>
      </c>
      <c r="M150" s="2">
        <v>-4</v>
      </c>
      <c r="N150" s="2">
        <f t="shared" si="4"/>
        <v>5.32</v>
      </c>
      <c r="O150" s="2">
        <v>-11.7</v>
      </c>
      <c r="P150" s="2">
        <f t="shared" si="5"/>
        <v>4.9735</v>
      </c>
      <c r="Q150">
        <v>5.3</v>
      </c>
      <c r="R150" s="8">
        <v>98.6046505633915</v>
      </c>
      <c r="S150" s="12">
        <v>104.8040778460868</v>
      </c>
      <c r="T150" s="9">
        <v>18.7993513894748</v>
      </c>
      <c r="U150" s="12">
        <v>18.809487202468166</v>
      </c>
      <c r="V150" s="5">
        <v>3.90490764051655</v>
      </c>
      <c r="W150" s="12">
        <v>4.174295577790557</v>
      </c>
    </row>
    <row r="151" spans="1:23" ht="12.75">
      <c r="A151" s="6" t="s">
        <v>8</v>
      </c>
      <c r="B151" s="6">
        <v>22521</v>
      </c>
      <c r="C151" s="1" t="s">
        <v>122</v>
      </c>
      <c r="D151" s="1" t="s">
        <v>123</v>
      </c>
      <c r="E151">
        <v>1989</v>
      </c>
      <c r="F151" t="s">
        <v>105</v>
      </c>
      <c r="G151" s="2">
        <v>0</v>
      </c>
      <c r="H151" s="2">
        <v>0</v>
      </c>
      <c r="I151" s="2">
        <v>0</v>
      </c>
      <c r="J151" s="5">
        <v>1</v>
      </c>
      <c r="K151" s="5">
        <v>0</v>
      </c>
      <c r="L151" s="5">
        <v>0</v>
      </c>
      <c r="M151" s="2">
        <v>-8.8</v>
      </c>
      <c r="N151" s="2">
        <f t="shared" si="4"/>
        <v>5.104</v>
      </c>
      <c r="O151" s="2">
        <v>-4</v>
      </c>
      <c r="P151" s="2">
        <f t="shared" si="5"/>
        <v>5.32</v>
      </c>
      <c r="Q151">
        <v>5.28</v>
      </c>
      <c r="R151" s="8">
        <v>107.7600312401043</v>
      </c>
      <c r="S151" s="12">
        <v>104.61787272594877</v>
      </c>
      <c r="T151" s="9">
        <v>35.2090268270679</v>
      </c>
      <c r="U151" s="12">
        <v>29.620491991285334</v>
      </c>
      <c r="V151" s="5">
        <v>9.85828883163843</v>
      </c>
      <c r="W151" s="12">
        <v>7.700186876063992</v>
      </c>
    </row>
    <row r="152" spans="1:23" ht="12.75">
      <c r="A152" s="6" t="s">
        <v>8</v>
      </c>
      <c r="B152" s="6">
        <v>22521</v>
      </c>
      <c r="C152" s="1" t="s">
        <v>122</v>
      </c>
      <c r="D152" s="1" t="s">
        <v>123</v>
      </c>
      <c r="E152">
        <v>1994</v>
      </c>
      <c r="F152" t="s">
        <v>106</v>
      </c>
      <c r="G152" s="2">
        <v>0</v>
      </c>
      <c r="H152" s="2">
        <v>0</v>
      </c>
      <c r="I152" s="2">
        <v>0</v>
      </c>
      <c r="J152" s="5">
        <v>1</v>
      </c>
      <c r="K152" s="5">
        <v>0</v>
      </c>
      <c r="L152" s="5">
        <v>0</v>
      </c>
      <c r="M152" s="2">
        <v>-2.593516209476313</v>
      </c>
      <c r="N152" s="2">
        <f t="shared" si="4"/>
        <v>5.383291770573566</v>
      </c>
      <c r="O152" s="2">
        <v>-8.8</v>
      </c>
      <c r="P152" s="2">
        <f t="shared" si="5"/>
        <v>5.104</v>
      </c>
      <c r="Q152">
        <v>5.3</v>
      </c>
      <c r="R152" s="8">
        <v>103.70006718501719</v>
      </c>
      <c r="S152" s="12">
        <v>103.94936791061072</v>
      </c>
      <c r="T152" s="9">
        <v>24.0715020025046</v>
      </c>
      <c r="U152" s="12">
        <v>22.540003057333035</v>
      </c>
      <c r="V152" s="5">
        <v>7.08869803674995</v>
      </c>
      <c r="W152" s="12">
        <v>6.62467239130671</v>
      </c>
    </row>
    <row r="153" spans="1:23" ht="12.75">
      <c r="A153" s="6" t="s">
        <v>8</v>
      </c>
      <c r="B153" s="6">
        <v>22521</v>
      </c>
      <c r="C153" s="1" t="s">
        <v>122</v>
      </c>
      <c r="D153" s="1" t="s">
        <v>123</v>
      </c>
      <c r="E153">
        <v>1998</v>
      </c>
      <c r="F153" t="s">
        <v>107</v>
      </c>
      <c r="G153" s="2">
        <v>0</v>
      </c>
      <c r="H153" s="2">
        <v>0</v>
      </c>
      <c r="I153" s="2">
        <v>0</v>
      </c>
      <c r="J153" s="5">
        <v>1</v>
      </c>
      <c r="K153" s="5">
        <v>0</v>
      </c>
      <c r="L153" s="5">
        <v>0</v>
      </c>
      <c r="M153" s="2">
        <v>-1.6272189349112374</v>
      </c>
      <c r="N153" s="2">
        <f t="shared" si="4"/>
        <v>5.4267751479289945</v>
      </c>
      <c r="O153" s="2">
        <v>-2.593516209476313</v>
      </c>
      <c r="P153" s="2">
        <f t="shared" si="5"/>
        <v>5.383291770573566</v>
      </c>
      <c r="Q153">
        <v>5.01</v>
      </c>
      <c r="R153" s="8">
        <v>116.4886682189229</v>
      </c>
      <c r="S153" s="12">
        <v>116.5252384634109</v>
      </c>
      <c r="T153" s="9">
        <v>80.8863309217552</v>
      </c>
      <c r="U153" s="12">
        <v>74.22795806492913</v>
      </c>
      <c r="V153" s="5">
        <v>19.5812083164308</v>
      </c>
      <c r="W153" s="12">
        <v>17.85342623065402</v>
      </c>
    </row>
    <row r="154" spans="1:23" ht="12.75">
      <c r="A154" s="6" t="s">
        <v>8</v>
      </c>
      <c r="B154" s="6">
        <v>22320</v>
      </c>
      <c r="C154" s="1" t="s">
        <v>42</v>
      </c>
      <c r="D154" s="1" t="s">
        <v>41</v>
      </c>
      <c r="E154">
        <v>1977</v>
      </c>
      <c r="F154" t="s">
        <v>142</v>
      </c>
      <c r="G154" s="2">
        <v>1</v>
      </c>
      <c r="H154" s="2">
        <v>1</v>
      </c>
      <c r="I154" s="2">
        <v>0</v>
      </c>
      <c r="J154" s="5">
        <v>1</v>
      </c>
      <c r="K154" s="5">
        <v>1</v>
      </c>
      <c r="L154" s="5">
        <v>1</v>
      </c>
      <c r="M154" s="2">
        <v>-45.6</v>
      </c>
      <c r="N154" s="2">
        <f t="shared" si="4"/>
        <v>3.448</v>
      </c>
      <c r="O154" s="2">
        <v>-44.5</v>
      </c>
      <c r="P154" s="2">
        <f t="shared" si="5"/>
        <v>3.4975</v>
      </c>
      <c r="Q154">
        <v>5.72</v>
      </c>
      <c r="R154" s="12">
        <v>92.15337286528239</v>
      </c>
      <c r="S154" s="12">
        <v>92.51564274246567</v>
      </c>
      <c r="T154" s="12">
        <v>14.3102602024465</v>
      </c>
      <c r="U154" s="12">
        <v>15.724289339758267</v>
      </c>
      <c r="V154" s="2">
        <v>3.09846434789019</v>
      </c>
      <c r="W154" s="12">
        <v>3.0462309822849396</v>
      </c>
    </row>
    <row r="155" spans="1:23" ht="12.75">
      <c r="A155" s="6" t="s">
        <v>8</v>
      </c>
      <c r="B155" s="6">
        <v>22320</v>
      </c>
      <c r="C155" s="1" t="s">
        <v>42</v>
      </c>
      <c r="D155" s="1" t="s">
        <v>41</v>
      </c>
      <c r="E155">
        <v>1981</v>
      </c>
      <c r="F155" t="s">
        <v>102</v>
      </c>
      <c r="G155" s="2">
        <v>1</v>
      </c>
      <c r="H155" s="2">
        <v>1</v>
      </c>
      <c r="I155" s="2">
        <v>0</v>
      </c>
      <c r="J155" s="5">
        <v>1</v>
      </c>
      <c r="K155" s="5">
        <v>1</v>
      </c>
      <c r="L155" s="5">
        <v>1</v>
      </c>
      <c r="M155" s="2">
        <v>-28.6</v>
      </c>
      <c r="N155" s="2">
        <f t="shared" si="4"/>
        <v>4.213</v>
      </c>
      <c r="O155" s="2">
        <v>-45.6</v>
      </c>
      <c r="P155" s="2">
        <f t="shared" si="5"/>
        <v>3.448</v>
      </c>
      <c r="Q155">
        <v>5.31</v>
      </c>
      <c r="R155" s="8">
        <v>110.7376797414314</v>
      </c>
      <c r="S155" s="12">
        <v>107.64092377737684</v>
      </c>
      <c r="T155" s="9">
        <v>14.8238542029239</v>
      </c>
      <c r="U155" s="12">
        <v>14.284041373138367</v>
      </c>
      <c r="V155" s="5">
        <v>4.25770273799272</v>
      </c>
      <c r="W155" s="12">
        <v>4.12590510427558</v>
      </c>
    </row>
    <row r="156" spans="1:23" ht="12.75">
      <c r="A156" s="6" t="s">
        <v>8</v>
      </c>
      <c r="B156" s="6">
        <v>22320</v>
      </c>
      <c r="C156" s="1" t="s">
        <v>42</v>
      </c>
      <c r="D156" s="1" t="s">
        <v>41</v>
      </c>
      <c r="E156">
        <v>1982</v>
      </c>
      <c r="F156" t="s">
        <v>103</v>
      </c>
      <c r="G156" s="2">
        <v>1</v>
      </c>
      <c r="H156" s="2">
        <v>1</v>
      </c>
      <c r="I156" s="2">
        <v>0</v>
      </c>
      <c r="J156" s="5">
        <v>1</v>
      </c>
      <c r="K156" s="5">
        <v>1</v>
      </c>
      <c r="L156" s="5">
        <v>1</v>
      </c>
      <c r="M156" s="2">
        <v>-20.7</v>
      </c>
      <c r="N156" s="2">
        <f t="shared" si="4"/>
        <v>4.5685</v>
      </c>
      <c r="O156" s="2">
        <v>-28.6</v>
      </c>
      <c r="P156" s="2">
        <f t="shared" si="5"/>
        <v>4.213</v>
      </c>
      <c r="Q156">
        <v>5.44</v>
      </c>
      <c r="R156" s="8">
        <v>108.43189856907131</v>
      </c>
      <c r="S156" s="12">
        <v>109.07102104404764</v>
      </c>
      <c r="T156" s="9">
        <v>8.7016060040974</v>
      </c>
      <c r="U156" s="12">
        <v>11.5202111000728</v>
      </c>
      <c r="V156" s="5">
        <v>3.51178082061187</v>
      </c>
      <c r="W156" s="12">
        <v>3.82232835389909</v>
      </c>
    </row>
    <row r="157" spans="1:23" ht="12.75">
      <c r="A157" s="6" t="s">
        <v>8</v>
      </c>
      <c r="B157" s="6">
        <v>22320</v>
      </c>
      <c r="C157" s="1" t="s">
        <v>42</v>
      </c>
      <c r="D157" s="1" t="s">
        <v>41</v>
      </c>
      <c r="E157">
        <v>1986</v>
      </c>
      <c r="F157" t="s">
        <v>104</v>
      </c>
      <c r="G157" s="2">
        <v>1</v>
      </c>
      <c r="H157" s="2">
        <v>1</v>
      </c>
      <c r="I157" s="2">
        <v>0</v>
      </c>
      <c r="J157" s="5">
        <v>1</v>
      </c>
      <c r="K157" s="5">
        <v>1</v>
      </c>
      <c r="L157" s="5">
        <v>1</v>
      </c>
      <c r="M157" s="2">
        <v>-20.2</v>
      </c>
      <c r="N157" s="2">
        <f t="shared" si="4"/>
        <v>4.591</v>
      </c>
      <c r="O157" s="2">
        <v>-20.7</v>
      </c>
      <c r="P157" s="2">
        <f t="shared" si="5"/>
        <v>4.5685</v>
      </c>
      <c r="Q157">
        <v>5.3</v>
      </c>
      <c r="R157" s="8">
        <v>98.6046505633915</v>
      </c>
      <c r="S157" s="12">
        <v>104.8040778460868</v>
      </c>
      <c r="T157" s="9">
        <v>18.7993513894748</v>
      </c>
      <c r="U157" s="12">
        <v>18.809487202468166</v>
      </c>
      <c r="V157" s="5">
        <v>3.90490764051655</v>
      </c>
      <c r="W157" s="12">
        <v>4.174295577790557</v>
      </c>
    </row>
    <row r="158" spans="1:23" ht="12.75">
      <c r="A158" s="6" t="s">
        <v>8</v>
      </c>
      <c r="B158" s="6">
        <v>22320</v>
      </c>
      <c r="C158" s="1" t="s">
        <v>42</v>
      </c>
      <c r="D158" s="1" t="s">
        <v>41</v>
      </c>
      <c r="E158">
        <v>1989</v>
      </c>
      <c r="F158" t="s">
        <v>105</v>
      </c>
      <c r="G158" s="2">
        <v>1</v>
      </c>
      <c r="H158" s="2">
        <v>1</v>
      </c>
      <c r="I158" s="2">
        <v>0</v>
      </c>
      <c r="J158" s="5">
        <v>1</v>
      </c>
      <c r="K158" s="5">
        <v>1</v>
      </c>
      <c r="L158" s="5">
        <v>1</v>
      </c>
      <c r="M158" s="2">
        <v>-20.6</v>
      </c>
      <c r="N158" s="2">
        <f t="shared" si="4"/>
        <v>4.573</v>
      </c>
      <c r="O158" s="2">
        <v>-20.2</v>
      </c>
      <c r="P158" s="2">
        <f t="shared" si="5"/>
        <v>4.591</v>
      </c>
      <c r="Q158">
        <v>5.28</v>
      </c>
      <c r="R158" s="8">
        <v>107.7600312401043</v>
      </c>
      <c r="S158" s="12">
        <v>104.61787272594877</v>
      </c>
      <c r="T158" s="9">
        <v>35.2090268270679</v>
      </c>
      <c r="U158" s="12">
        <v>29.620491991285334</v>
      </c>
      <c r="V158" s="5">
        <v>9.85828883163843</v>
      </c>
      <c r="W158" s="12">
        <v>7.700186876063992</v>
      </c>
    </row>
    <row r="159" spans="1:23" ht="12.75">
      <c r="A159" s="6" t="s">
        <v>8</v>
      </c>
      <c r="B159" s="6">
        <v>22320</v>
      </c>
      <c r="C159" s="1" t="s">
        <v>42</v>
      </c>
      <c r="D159" s="1" t="s">
        <v>41</v>
      </c>
      <c r="E159">
        <v>1994</v>
      </c>
      <c r="F159" t="s">
        <v>106</v>
      </c>
      <c r="G159" s="2">
        <v>1</v>
      </c>
      <c r="H159" s="2">
        <v>1</v>
      </c>
      <c r="I159" s="2">
        <v>0</v>
      </c>
      <c r="J159" s="5">
        <v>1</v>
      </c>
      <c r="K159" s="5">
        <v>1</v>
      </c>
      <c r="L159" s="5">
        <v>1</v>
      </c>
      <c r="M159" s="2">
        <v>4.2581211589113295</v>
      </c>
      <c r="N159" s="2">
        <f t="shared" si="4"/>
        <v>5.69161545215101</v>
      </c>
      <c r="O159" s="2">
        <v>-20.6</v>
      </c>
      <c r="P159" s="2">
        <f t="shared" si="5"/>
        <v>4.573</v>
      </c>
      <c r="Q159">
        <v>5.3</v>
      </c>
      <c r="R159" s="8">
        <v>103.70006718501719</v>
      </c>
      <c r="S159" s="12">
        <v>103.94936791061072</v>
      </c>
      <c r="T159" s="9">
        <v>24.0715020025046</v>
      </c>
      <c r="U159" s="12">
        <v>22.540003057333035</v>
      </c>
      <c r="V159" s="5">
        <v>7.08869803674995</v>
      </c>
      <c r="W159" s="12">
        <v>6.62467239130671</v>
      </c>
    </row>
    <row r="160" spans="1:23" ht="12.75">
      <c r="A160" s="6" t="s">
        <v>8</v>
      </c>
      <c r="B160" s="6">
        <v>22320</v>
      </c>
      <c r="C160" s="1" t="s">
        <v>42</v>
      </c>
      <c r="D160" s="1" t="s">
        <v>41</v>
      </c>
      <c r="E160">
        <v>1998</v>
      </c>
      <c r="F160" t="s">
        <v>107</v>
      </c>
      <c r="G160" s="2">
        <v>1</v>
      </c>
      <c r="H160" s="2">
        <v>1</v>
      </c>
      <c r="I160" s="2">
        <v>0</v>
      </c>
      <c r="J160" s="5">
        <v>1</v>
      </c>
      <c r="K160" s="5">
        <v>1</v>
      </c>
      <c r="L160" s="5">
        <v>1</v>
      </c>
      <c r="M160" s="2">
        <v>-22.068965517241377</v>
      </c>
      <c r="N160" s="2">
        <f t="shared" si="4"/>
        <v>4.506896551724138</v>
      </c>
      <c r="O160" s="2">
        <v>4.2581211589113295</v>
      </c>
      <c r="P160" s="2">
        <f t="shared" si="5"/>
        <v>5.69161545215101</v>
      </c>
      <c r="Q160">
        <v>5.01</v>
      </c>
      <c r="R160" s="8">
        <v>116.4886682189229</v>
      </c>
      <c r="S160" s="12">
        <v>116.5252384634109</v>
      </c>
      <c r="T160" s="9">
        <v>80.8863309217552</v>
      </c>
      <c r="U160" s="12">
        <v>74.22795806492913</v>
      </c>
      <c r="V160" s="5">
        <v>19.5812083164308</v>
      </c>
      <c r="W160" s="12">
        <v>17.85342623065402</v>
      </c>
    </row>
    <row r="161" spans="1:23" ht="12.75">
      <c r="A161" s="6" t="s">
        <v>8</v>
      </c>
      <c r="B161" s="6">
        <v>22420</v>
      </c>
      <c r="C161" s="1" t="s">
        <v>125</v>
      </c>
      <c r="D161" s="1" t="s">
        <v>126</v>
      </c>
      <c r="E161">
        <v>1977</v>
      </c>
      <c r="F161" t="s">
        <v>142</v>
      </c>
      <c r="G161" s="2">
        <v>0</v>
      </c>
      <c r="H161" s="2">
        <v>0</v>
      </c>
      <c r="I161" s="2">
        <v>0</v>
      </c>
      <c r="J161" s="5">
        <v>1</v>
      </c>
      <c r="K161" s="5">
        <v>0</v>
      </c>
      <c r="L161" s="5">
        <v>0</v>
      </c>
      <c r="M161" s="2">
        <v>13.4</v>
      </c>
      <c r="N161" s="2">
        <f t="shared" si="4"/>
        <v>6.103</v>
      </c>
      <c r="O161" s="2">
        <v>21.3</v>
      </c>
      <c r="P161" s="2">
        <f t="shared" si="5"/>
        <v>6.4585</v>
      </c>
      <c r="Q161">
        <v>5.72</v>
      </c>
      <c r="R161" s="12">
        <v>92.15337286528239</v>
      </c>
      <c r="S161" s="12">
        <v>92.51564274246567</v>
      </c>
      <c r="T161" s="12">
        <v>14.3102602024465</v>
      </c>
      <c r="U161" s="12">
        <v>15.724289339758267</v>
      </c>
      <c r="V161" s="2">
        <v>3.09846434789019</v>
      </c>
      <c r="W161" s="12">
        <v>3.0462309822849396</v>
      </c>
    </row>
    <row r="162" spans="1:23" ht="12.75">
      <c r="A162" s="6" t="s">
        <v>8</v>
      </c>
      <c r="B162" s="6">
        <v>22420</v>
      </c>
      <c r="C162" s="1" t="s">
        <v>125</v>
      </c>
      <c r="D162" s="1" t="s">
        <v>126</v>
      </c>
      <c r="E162">
        <v>1981</v>
      </c>
      <c r="F162" t="s">
        <v>102</v>
      </c>
      <c r="G162" s="2">
        <v>0</v>
      </c>
      <c r="H162" s="2">
        <v>0</v>
      </c>
      <c r="I162" s="2">
        <v>0</v>
      </c>
      <c r="J162" s="5">
        <v>1</v>
      </c>
      <c r="K162" s="5">
        <v>0</v>
      </c>
      <c r="L162" s="5">
        <v>0</v>
      </c>
      <c r="M162" s="2">
        <v>7.599999999999994</v>
      </c>
      <c r="N162" s="2">
        <f t="shared" si="4"/>
        <v>5.842</v>
      </c>
      <c r="O162" s="2">
        <v>13.4</v>
      </c>
      <c r="P162" s="2">
        <f t="shared" si="5"/>
        <v>6.103</v>
      </c>
      <c r="Q162">
        <v>5.31</v>
      </c>
      <c r="R162" s="8">
        <v>110.7376797414314</v>
      </c>
      <c r="S162" s="12">
        <v>107.64092377737684</v>
      </c>
      <c r="T162" s="9">
        <v>14.8238542029239</v>
      </c>
      <c r="U162" s="12">
        <v>14.284041373138367</v>
      </c>
      <c r="V162" s="5">
        <v>4.25770273799272</v>
      </c>
      <c r="W162" s="12">
        <v>4.12590510427558</v>
      </c>
    </row>
    <row r="163" spans="1:23" ht="12.75">
      <c r="A163" s="6" t="s">
        <v>8</v>
      </c>
      <c r="B163" s="6">
        <v>22420</v>
      </c>
      <c r="C163" s="1" t="s">
        <v>125</v>
      </c>
      <c r="D163" s="1" t="s">
        <v>126</v>
      </c>
      <c r="E163">
        <v>1982</v>
      </c>
      <c r="F163" t="s">
        <v>103</v>
      </c>
      <c r="G163" s="2">
        <v>0</v>
      </c>
      <c r="H163" s="2">
        <v>0</v>
      </c>
      <c r="I163" s="2">
        <v>0</v>
      </c>
      <c r="J163" s="5">
        <v>1</v>
      </c>
      <c r="K163" s="5">
        <v>0</v>
      </c>
      <c r="L163" s="5">
        <v>0</v>
      </c>
      <c r="M163" s="2">
        <v>21</v>
      </c>
      <c r="N163" s="2">
        <f t="shared" si="4"/>
        <v>6.445</v>
      </c>
      <c r="O163" s="2">
        <v>7.599999999999994</v>
      </c>
      <c r="P163" s="2">
        <f t="shared" si="5"/>
        <v>5.842</v>
      </c>
      <c r="Q163">
        <v>5.44</v>
      </c>
      <c r="R163" s="8">
        <v>108.43189856907131</v>
      </c>
      <c r="S163" s="12">
        <v>109.07102104404764</v>
      </c>
      <c r="T163" s="9">
        <v>8.7016060040974</v>
      </c>
      <c r="U163" s="12">
        <v>11.5202111000728</v>
      </c>
      <c r="V163" s="5">
        <v>3.51178082061187</v>
      </c>
      <c r="W163" s="12">
        <v>3.82232835389909</v>
      </c>
    </row>
    <row r="164" spans="1:23" ht="12.75">
      <c r="A164" s="6" t="s">
        <v>8</v>
      </c>
      <c r="B164" s="6">
        <v>22420</v>
      </c>
      <c r="C164" s="1" t="s">
        <v>125</v>
      </c>
      <c r="D164" s="1" t="s">
        <v>126</v>
      </c>
      <c r="E164">
        <v>1986</v>
      </c>
      <c r="F164" t="s">
        <v>104</v>
      </c>
      <c r="G164" s="2">
        <v>0</v>
      </c>
      <c r="H164" s="2">
        <v>0</v>
      </c>
      <c r="I164" s="2">
        <v>0</v>
      </c>
      <c r="J164" s="5">
        <v>1</v>
      </c>
      <c r="K164" s="5">
        <v>0</v>
      </c>
      <c r="L164" s="5">
        <v>0</v>
      </c>
      <c r="M164" s="2">
        <v>6.6</v>
      </c>
      <c r="N164" s="2">
        <f t="shared" si="4"/>
        <v>5.797</v>
      </c>
      <c r="O164" s="2">
        <v>21</v>
      </c>
      <c r="P164" s="2">
        <f t="shared" si="5"/>
        <v>6.445</v>
      </c>
      <c r="Q164">
        <v>5.3</v>
      </c>
      <c r="R164" s="8">
        <v>98.6046505633915</v>
      </c>
      <c r="S164" s="12">
        <v>104.8040778460868</v>
      </c>
      <c r="T164" s="9">
        <v>18.7993513894748</v>
      </c>
      <c r="U164" s="12">
        <v>18.809487202468166</v>
      </c>
      <c r="V164" s="5">
        <v>3.90490764051655</v>
      </c>
      <c r="W164" s="12">
        <v>4.174295577790557</v>
      </c>
    </row>
    <row r="165" spans="1:23" ht="12.75">
      <c r="A165" s="6" t="s">
        <v>8</v>
      </c>
      <c r="B165" s="6">
        <v>22420</v>
      </c>
      <c r="C165" s="1" t="s">
        <v>125</v>
      </c>
      <c r="D165" s="1" t="s">
        <v>126</v>
      </c>
      <c r="E165">
        <v>1989</v>
      </c>
      <c r="F165" t="s">
        <v>105</v>
      </c>
      <c r="G165" s="2">
        <v>0</v>
      </c>
      <c r="H165" s="2">
        <v>0</v>
      </c>
      <c r="I165" s="2">
        <v>0</v>
      </c>
      <c r="J165" s="5">
        <v>1</v>
      </c>
      <c r="K165" s="5">
        <v>0</v>
      </c>
      <c r="L165" s="5">
        <v>0</v>
      </c>
      <c r="M165" s="2">
        <v>4.5</v>
      </c>
      <c r="N165" s="2">
        <f t="shared" si="4"/>
        <v>5.7025</v>
      </c>
      <c r="O165" s="2">
        <v>6.6</v>
      </c>
      <c r="P165" s="2">
        <f t="shared" si="5"/>
        <v>5.797</v>
      </c>
      <c r="Q165">
        <v>5.28</v>
      </c>
      <c r="R165" s="8">
        <v>107.7600312401043</v>
      </c>
      <c r="S165" s="12">
        <v>104.61787272594877</v>
      </c>
      <c r="T165" s="9">
        <v>35.2090268270679</v>
      </c>
      <c r="U165" s="12">
        <v>29.620491991285334</v>
      </c>
      <c r="V165" s="5">
        <v>9.85828883163843</v>
      </c>
      <c r="W165" s="12">
        <v>7.700186876063992</v>
      </c>
    </row>
    <row r="166" spans="1:23" ht="12.75">
      <c r="A166" s="6" t="s">
        <v>8</v>
      </c>
      <c r="B166" s="6">
        <v>22420</v>
      </c>
      <c r="C166" s="1" t="s">
        <v>125</v>
      </c>
      <c r="D166" s="1" t="s">
        <v>126</v>
      </c>
      <c r="E166">
        <v>1994</v>
      </c>
      <c r="F166" t="s">
        <v>106</v>
      </c>
      <c r="G166" s="2">
        <v>0</v>
      </c>
      <c r="H166" s="2">
        <v>0</v>
      </c>
      <c r="I166" s="2">
        <v>0</v>
      </c>
      <c r="J166" s="5">
        <v>1</v>
      </c>
      <c r="K166" s="5">
        <v>0</v>
      </c>
      <c r="L166" s="5">
        <v>0</v>
      </c>
      <c r="M166" s="2">
        <v>15.118397085610198</v>
      </c>
      <c r="N166" s="2">
        <f t="shared" si="4"/>
        <v>6.1803278688524586</v>
      </c>
      <c r="O166" s="2">
        <v>4.5</v>
      </c>
      <c r="P166" s="2">
        <f t="shared" si="5"/>
        <v>5.7025</v>
      </c>
      <c r="Q166">
        <v>5.3</v>
      </c>
      <c r="R166" s="8">
        <v>103.70006718501719</v>
      </c>
      <c r="S166" s="12">
        <v>103.94936791061072</v>
      </c>
      <c r="T166" s="9">
        <v>24.0715020025046</v>
      </c>
      <c r="U166" s="12">
        <v>22.540003057333035</v>
      </c>
      <c r="V166" s="5">
        <v>7.08869803674995</v>
      </c>
      <c r="W166" s="12">
        <v>6.62467239130671</v>
      </c>
    </row>
    <row r="167" spans="1:23" ht="12.75">
      <c r="A167" s="6" t="s">
        <v>8</v>
      </c>
      <c r="B167" s="6">
        <v>22420</v>
      </c>
      <c r="C167" s="1" t="s">
        <v>125</v>
      </c>
      <c r="D167" s="1" t="s">
        <v>126</v>
      </c>
      <c r="E167">
        <v>1998</v>
      </c>
      <c r="F167" t="s">
        <v>107</v>
      </c>
      <c r="G167" s="2">
        <v>0</v>
      </c>
      <c r="H167" s="2">
        <v>0</v>
      </c>
      <c r="I167" s="2">
        <v>0</v>
      </c>
      <c r="J167" s="5">
        <v>1</v>
      </c>
      <c r="K167" s="5">
        <v>0</v>
      </c>
      <c r="L167" s="5">
        <v>0</v>
      </c>
      <c r="M167" s="2">
        <v>7.241746538871144</v>
      </c>
      <c r="N167" s="2">
        <f t="shared" si="4"/>
        <v>5.825878594249201</v>
      </c>
      <c r="O167" s="2">
        <v>15.118397085610198</v>
      </c>
      <c r="P167" s="2">
        <f t="shared" si="5"/>
        <v>6.1803278688524586</v>
      </c>
      <c r="Q167">
        <v>5.01</v>
      </c>
      <c r="R167" s="8">
        <v>116.4886682189229</v>
      </c>
      <c r="S167" s="12">
        <v>116.5252384634109</v>
      </c>
      <c r="T167" s="9">
        <v>80.8863309217552</v>
      </c>
      <c r="U167" s="12">
        <v>74.22795806492913</v>
      </c>
      <c r="V167" s="5">
        <v>19.5812083164308</v>
      </c>
      <c r="W167" s="12">
        <v>17.85342623065402</v>
      </c>
    </row>
    <row r="168" spans="1:23" ht="12.75">
      <c r="A168" s="6" t="s">
        <v>8</v>
      </c>
      <c r="B168" s="6">
        <v>22330</v>
      </c>
      <c r="C168" s="1" t="s">
        <v>124</v>
      </c>
      <c r="D168" s="1" t="s">
        <v>127</v>
      </c>
      <c r="E168">
        <v>1977</v>
      </c>
      <c r="F168" t="s">
        <v>142</v>
      </c>
      <c r="G168" s="2">
        <v>1</v>
      </c>
      <c r="H168" s="2">
        <v>0</v>
      </c>
      <c r="I168" s="2">
        <v>0</v>
      </c>
      <c r="J168" s="5">
        <v>1</v>
      </c>
      <c r="K168" s="5">
        <v>1</v>
      </c>
      <c r="L168" s="5">
        <v>0</v>
      </c>
      <c r="M168" s="2">
        <v>-26.6</v>
      </c>
      <c r="N168" s="2">
        <f t="shared" si="4"/>
        <v>4.303</v>
      </c>
      <c r="O168" s="2">
        <v>-44.5</v>
      </c>
      <c r="P168" s="2">
        <f t="shared" si="5"/>
        <v>3.4975</v>
      </c>
      <c r="Q168">
        <v>5.72</v>
      </c>
      <c r="R168" s="12">
        <v>92.15337286528239</v>
      </c>
      <c r="S168" s="12">
        <v>92.51564274246567</v>
      </c>
      <c r="T168" s="12">
        <v>14.3102602024465</v>
      </c>
      <c r="U168" s="12">
        <v>15.724289339758267</v>
      </c>
      <c r="V168" s="2">
        <v>3.09846434789019</v>
      </c>
      <c r="W168" s="12">
        <v>3.0462309822849396</v>
      </c>
    </row>
    <row r="169" spans="1:23" ht="12.75">
      <c r="A169" s="6" t="s">
        <v>8</v>
      </c>
      <c r="B169" s="6">
        <v>22330</v>
      </c>
      <c r="C169" s="1" t="s">
        <v>124</v>
      </c>
      <c r="D169" s="1" t="s">
        <v>127</v>
      </c>
      <c r="E169">
        <v>1981</v>
      </c>
      <c r="F169" t="s">
        <v>102</v>
      </c>
      <c r="G169" s="2">
        <v>1</v>
      </c>
      <c r="H169" s="2">
        <v>0</v>
      </c>
      <c r="I169" s="2">
        <v>0</v>
      </c>
      <c r="J169" s="5">
        <v>1</v>
      </c>
      <c r="K169" s="5">
        <v>1</v>
      </c>
      <c r="L169" s="5">
        <v>0</v>
      </c>
      <c r="M169" s="2">
        <v>-22.1</v>
      </c>
      <c r="N169" s="2">
        <f t="shared" si="4"/>
        <v>4.5055</v>
      </c>
      <c r="O169" s="2">
        <v>-26.6</v>
      </c>
      <c r="P169" s="2">
        <f t="shared" si="5"/>
        <v>4.303</v>
      </c>
      <c r="Q169">
        <v>5.31</v>
      </c>
      <c r="R169" s="8">
        <v>110.7376797414314</v>
      </c>
      <c r="S169" s="12">
        <v>107.64092377737684</v>
      </c>
      <c r="T169" s="9">
        <v>14.8238542029239</v>
      </c>
      <c r="U169" s="12">
        <v>14.284041373138367</v>
      </c>
      <c r="V169" s="5">
        <v>4.25770273799272</v>
      </c>
      <c r="W169" s="12">
        <v>4.12590510427558</v>
      </c>
    </row>
    <row r="170" spans="1:23" ht="12.75">
      <c r="A170" s="6" t="s">
        <v>8</v>
      </c>
      <c r="B170" s="6">
        <v>22330</v>
      </c>
      <c r="C170" s="1" t="s">
        <v>124</v>
      </c>
      <c r="D170" s="1" t="s">
        <v>127</v>
      </c>
      <c r="E170">
        <v>1982</v>
      </c>
      <c r="F170" t="s">
        <v>103</v>
      </c>
      <c r="G170" s="2">
        <v>1</v>
      </c>
      <c r="H170" s="2">
        <v>0</v>
      </c>
      <c r="I170" s="2">
        <v>0</v>
      </c>
      <c r="J170" s="5">
        <v>1</v>
      </c>
      <c r="K170" s="5">
        <v>1</v>
      </c>
      <c r="L170" s="5">
        <v>0</v>
      </c>
      <c r="M170" s="2">
        <v>-12.6</v>
      </c>
      <c r="N170" s="2">
        <f t="shared" si="4"/>
        <v>4.933</v>
      </c>
      <c r="O170" s="2">
        <v>-22.1</v>
      </c>
      <c r="P170" s="2">
        <f t="shared" si="5"/>
        <v>4.5055</v>
      </c>
      <c r="Q170">
        <v>5.44</v>
      </c>
      <c r="R170" s="8">
        <v>108.43189856907131</v>
      </c>
      <c r="S170" s="12">
        <v>109.07102104404764</v>
      </c>
      <c r="T170" s="9">
        <v>8.7016060040974</v>
      </c>
      <c r="U170" s="12">
        <v>11.5202111000728</v>
      </c>
      <c r="V170" s="5">
        <v>3.51178082061187</v>
      </c>
      <c r="W170" s="12">
        <v>3.82232835389909</v>
      </c>
    </row>
    <row r="171" spans="1:23" ht="12.75">
      <c r="A171" s="6" t="s">
        <v>8</v>
      </c>
      <c r="B171" s="6">
        <v>22330</v>
      </c>
      <c r="C171" s="1" t="s">
        <v>124</v>
      </c>
      <c r="D171" s="1" t="s">
        <v>127</v>
      </c>
      <c r="E171">
        <v>1986</v>
      </c>
      <c r="F171" t="s">
        <v>104</v>
      </c>
      <c r="G171" s="2">
        <v>1</v>
      </c>
      <c r="H171" s="2">
        <v>0</v>
      </c>
      <c r="I171" s="2">
        <v>0</v>
      </c>
      <c r="J171" s="5">
        <v>1</v>
      </c>
      <c r="K171" s="5">
        <v>1</v>
      </c>
      <c r="L171" s="5">
        <v>0</v>
      </c>
      <c r="M171" s="2">
        <v>-4.5</v>
      </c>
      <c r="N171" s="2">
        <f t="shared" si="4"/>
        <v>5.2975</v>
      </c>
      <c r="O171" s="2">
        <v>-12.6</v>
      </c>
      <c r="P171" s="2">
        <f t="shared" si="5"/>
        <v>4.933</v>
      </c>
      <c r="Q171">
        <v>5.3</v>
      </c>
      <c r="R171" s="8">
        <v>98.6046505633915</v>
      </c>
      <c r="S171" s="12">
        <v>104.8040778460868</v>
      </c>
      <c r="T171" s="9">
        <v>18.7993513894748</v>
      </c>
      <c r="U171" s="12">
        <v>18.809487202468166</v>
      </c>
      <c r="V171" s="5">
        <v>3.90490764051655</v>
      </c>
      <c r="W171" s="12">
        <v>4.174295577790557</v>
      </c>
    </row>
    <row r="172" spans="1:23" ht="12.75">
      <c r="A172" s="6" t="s">
        <v>8</v>
      </c>
      <c r="B172" s="6">
        <v>22330</v>
      </c>
      <c r="C172" s="1" t="s">
        <v>124</v>
      </c>
      <c r="D172" s="1" t="s">
        <v>127</v>
      </c>
      <c r="E172">
        <v>1989</v>
      </c>
      <c r="F172" t="s">
        <v>105</v>
      </c>
      <c r="G172" s="2">
        <v>1</v>
      </c>
      <c r="H172" s="2">
        <v>0</v>
      </c>
      <c r="I172" s="2">
        <v>0</v>
      </c>
      <c r="J172" s="5">
        <v>1</v>
      </c>
      <c r="K172" s="5">
        <v>1</v>
      </c>
      <c r="L172" s="5">
        <v>0</v>
      </c>
      <c r="M172" s="2">
        <v>-7.5</v>
      </c>
      <c r="N172" s="2">
        <f t="shared" si="4"/>
        <v>5.1625</v>
      </c>
      <c r="O172" s="2">
        <v>-4.5</v>
      </c>
      <c r="P172" s="2">
        <f t="shared" si="5"/>
        <v>5.2975</v>
      </c>
      <c r="Q172">
        <v>5.28</v>
      </c>
      <c r="R172" s="8">
        <v>107.7600312401043</v>
      </c>
      <c r="S172" s="12">
        <v>104.61787272594877</v>
      </c>
      <c r="T172" s="9">
        <v>35.2090268270679</v>
      </c>
      <c r="U172" s="12">
        <v>29.620491991285334</v>
      </c>
      <c r="V172" s="5">
        <v>9.85828883163843</v>
      </c>
      <c r="W172" s="12">
        <v>7.700186876063992</v>
      </c>
    </row>
    <row r="173" spans="1:23" ht="12.75">
      <c r="A173" s="6" t="s">
        <v>8</v>
      </c>
      <c r="B173" s="6">
        <v>22330</v>
      </c>
      <c r="C173" s="1" t="s">
        <v>124</v>
      </c>
      <c r="D173" s="1" t="s">
        <v>127</v>
      </c>
      <c r="E173">
        <v>1994</v>
      </c>
      <c r="F173" t="s">
        <v>106</v>
      </c>
      <c r="G173" s="2">
        <v>1</v>
      </c>
      <c r="H173" s="2">
        <v>0</v>
      </c>
      <c r="I173" s="2">
        <v>0</v>
      </c>
      <c r="J173" s="5">
        <v>1</v>
      </c>
      <c r="K173" s="5">
        <v>1</v>
      </c>
      <c r="L173" s="5">
        <v>0</v>
      </c>
      <c r="M173" s="2">
        <v>-8.239861949956858</v>
      </c>
      <c r="N173" s="2">
        <f t="shared" si="4"/>
        <v>5.129206212251941</v>
      </c>
      <c r="O173" s="2">
        <v>-7.5</v>
      </c>
      <c r="P173" s="2">
        <f t="shared" si="5"/>
        <v>5.1625</v>
      </c>
      <c r="Q173">
        <v>5.3</v>
      </c>
      <c r="R173" s="8">
        <v>103.70006718501719</v>
      </c>
      <c r="S173" s="12">
        <v>103.94936791061072</v>
      </c>
      <c r="T173" s="9">
        <v>24.0715020025046</v>
      </c>
      <c r="U173" s="12">
        <v>22.540003057333035</v>
      </c>
      <c r="V173" s="5">
        <v>7.08869803674995</v>
      </c>
      <c r="W173" s="12">
        <v>6.62467239130671</v>
      </c>
    </row>
    <row r="174" spans="1:23" ht="12.75">
      <c r="A174" s="6" t="s">
        <v>8</v>
      </c>
      <c r="B174" s="6">
        <v>22330</v>
      </c>
      <c r="C174" s="1" t="s">
        <v>124</v>
      </c>
      <c r="D174" s="1" t="s">
        <v>127</v>
      </c>
      <c r="E174">
        <v>1998</v>
      </c>
      <c r="F174" t="s">
        <v>107</v>
      </c>
      <c r="G174" s="2">
        <v>1</v>
      </c>
      <c r="H174" s="2">
        <v>0</v>
      </c>
      <c r="I174" s="2">
        <v>0</v>
      </c>
      <c r="J174" s="5">
        <v>1</v>
      </c>
      <c r="K174" s="5">
        <v>1</v>
      </c>
      <c r="L174" s="5">
        <v>0</v>
      </c>
      <c r="M174" s="2">
        <v>-17.76629570747218</v>
      </c>
      <c r="N174" s="2">
        <f t="shared" si="4"/>
        <v>4.700516693163752</v>
      </c>
      <c r="O174" s="2">
        <v>-8.239861949956858</v>
      </c>
      <c r="P174" s="2">
        <f t="shared" si="5"/>
        <v>5.129206212251941</v>
      </c>
      <c r="Q174">
        <v>5.01</v>
      </c>
      <c r="R174" s="8">
        <v>116.4886682189229</v>
      </c>
      <c r="S174" s="12">
        <v>116.5252384634109</v>
      </c>
      <c r="T174" s="9">
        <v>80.8863309217552</v>
      </c>
      <c r="U174" s="12">
        <v>74.22795806492913</v>
      </c>
      <c r="V174" s="5">
        <v>19.5812083164308</v>
      </c>
      <c r="W174" s="12">
        <v>17.85342623065402</v>
      </c>
    </row>
    <row r="175" spans="1:23" ht="12.75">
      <c r="A175" s="6" t="s">
        <v>9</v>
      </c>
      <c r="B175" s="6">
        <v>33512</v>
      </c>
      <c r="C175" s="1" t="s">
        <v>44</v>
      </c>
      <c r="D175" s="1" t="s">
        <v>46</v>
      </c>
      <c r="E175">
        <v>1986</v>
      </c>
      <c r="F175" t="s">
        <v>143</v>
      </c>
      <c r="G175" s="2">
        <v>0</v>
      </c>
      <c r="H175" s="2">
        <v>0</v>
      </c>
      <c r="I175" s="2">
        <v>0</v>
      </c>
      <c r="J175" s="5">
        <v>1</v>
      </c>
      <c r="K175" s="5">
        <v>0</v>
      </c>
      <c r="L175" s="5">
        <v>0</v>
      </c>
      <c r="M175">
        <v>-13.079667063020217</v>
      </c>
      <c r="N175" s="2">
        <f t="shared" si="4"/>
        <v>4.91141498216409</v>
      </c>
      <c r="O175">
        <v>-14.952531645569623</v>
      </c>
      <c r="P175" s="2">
        <f t="shared" si="5"/>
        <v>4.827136075949367</v>
      </c>
      <c r="Q175">
        <v>4.8</v>
      </c>
      <c r="R175" s="12">
        <v>35.8774502833686</v>
      </c>
      <c r="S175" s="12">
        <v>38.05763446331681</v>
      </c>
      <c r="T175" s="12">
        <v>5.47854212526874</v>
      </c>
      <c r="U175" s="12">
        <v>5.449688857039476</v>
      </c>
      <c r="V175" s="12">
        <v>1.60257023804504</v>
      </c>
      <c r="W175" s="12">
        <v>1.5493209445521998</v>
      </c>
    </row>
    <row r="176" spans="1:23" ht="12.75">
      <c r="A176" s="6" t="s">
        <v>9</v>
      </c>
      <c r="B176" s="6">
        <v>33512</v>
      </c>
      <c r="C176" s="1" t="s">
        <v>44</v>
      </c>
      <c r="D176" s="1" t="s">
        <v>46</v>
      </c>
      <c r="E176">
        <v>1989</v>
      </c>
      <c r="F176" t="s">
        <v>108</v>
      </c>
      <c r="G176" s="2">
        <v>0</v>
      </c>
      <c r="H176" s="2">
        <v>0</v>
      </c>
      <c r="I176" s="2">
        <v>0</v>
      </c>
      <c r="J176" s="5">
        <v>1</v>
      </c>
      <c r="K176" s="5">
        <v>0</v>
      </c>
      <c r="L176" s="5">
        <v>0</v>
      </c>
      <c r="M176">
        <v>-4.4715447154471555</v>
      </c>
      <c r="N176" s="2">
        <f t="shared" si="4"/>
        <v>5.298780487804878</v>
      </c>
      <c r="O176">
        <v>-13.079667063020217</v>
      </c>
      <c r="P176" s="2">
        <f t="shared" si="5"/>
        <v>4.91141498216409</v>
      </c>
      <c r="Q176">
        <v>4.55</v>
      </c>
      <c r="R176" s="8">
        <v>37.8325867853157</v>
      </c>
      <c r="S176" s="12">
        <v>37.0209533305645</v>
      </c>
      <c r="T176" s="9">
        <v>6.16706038144559</v>
      </c>
      <c r="U176" s="12">
        <v>7.85335675057718</v>
      </c>
      <c r="V176" s="5">
        <v>2.51158002222657</v>
      </c>
      <c r="W176" s="12">
        <v>2.7510767374678267</v>
      </c>
    </row>
    <row r="177" spans="1:23" ht="12.75">
      <c r="A177" s="6" t="s">
        <v>9</v>
      </c>
      <c r="B177" s="6">
        <v>33512</v>
      </c>
      <c r="C177" s="1" t="s">
        <v>44</v>
      </c>
      <c r="D177" s="1" t="s">
        <v>46</v>
      </c>
      <c r="E177">
        <v>1993</v>
      </c>
      <c r="F177" t="s">
        <v>109</v>
      </c>
      <c r="G177" s="2">
        <v>0</v>
      </c>
      <c r="H177" s="2">
        <v>0</v>
      </c>
      <c r="I177" s="2">
        <v>0</v>
      </c>
      <c r="J177" s="5">
        <v>1</v>
      </c>
      <c r="K177" s="5">
        <v>0</v>
      </c>
      <c r="L177" s="5">
        <v>0</v>
      </c>
      <c r="M177">
        <v>-26.119402985074622</v>
      </c>
      <c r="N177" s="2">
        <f t="shared" si="4"/>
        <v>4.324626865671642</v>
      </c>
      <c r="O177">
        <v>-4.4715447154471555</v>
      </c>
      <c r="P177" s="2">
        <f t="shared" si="5"/>
        <v>5.298780487804878</v>
      </c>
      <c r="Q177">
        <v>4.55</v>
      </c>
      <c r="R177" s="8">
        <v>37.448265804883505</v>
      </c>
      <c r="S177" s="12">
        <v>38.69589121066377</v>
      </c>
      <c r="T177" s="9">
        <v>33.6080266623162</v>
      </c>
      <c r="U177" s="12">
        <v>21.545845499809264</v>
      </c>
      <c r="V177" s="5">
        <v>3.0299323569622</v>
      </c>
      <c r="W177" s="12">
        <v>2.803695267182323</v>
      </c>
    </row>
    <row r="178" spans="1:23" ht="12.75">
      <c r="A178" s="6" t="s">
        <v>9</v>
      </c>
      <c r="B178" s="6">
        <v>33220</v>
      </c>
      <c r="C178" s="1" t="s">
        <v>10</v>
      </c>
      <c r="D178" s="1" t="s">
        <v>72</v>
      </c>
      <c r="E178">
        <v>1986</v>
      </c>
      <c r="F178" t="s">
        <v>143</v>
      </c>
      <c r="G178" s="2">
        <v>1</v>
      </c>
      <c r="H178" s="2">
        <v>1</v>
      </c>
      <c r="I178" s="2">
        <v>1</v>
      </c>
      <c r="J178" s="5">
        <v>1</v>
      </c>
      <c r="K178" s="5">
        <v>0</v>
      </c>
      <c r="L178" s="5">
        <v>0</v>
      </c>
      <c r="M178">
        <v>-25.313283208020053</v>
      </c>
      <c r="N178" s="2">
        <f t="shared" si="4"/>
        <v>4.360902255639098</v>
      </c>
      <c r="O178">
        <v>-31.402831402831403</v>
      </c>
      <c r="P178" s="2">
        <f t="shared" si="5"/>
        <v>4.0868725868725875</v>
      </c>
      <c r="Q178">
        <v>4.8</v>
      </c>
      <c r="R178" s="12">
        <v>35.8774502833686</v>
      </c>
      <c r="S178" s="12">
        <v>38.05763446331681</v>
      </c>
      <c r="T178" s="12">
        <v>5.47854212526874</v>
      </c>
      <c r="U178" s="12">
        <v>5.449688857039476</v>
      </c>
      <c r="V178" s="12">
        <v>1.60257023804504</v>
      </c>
      <c r="W178" s="12">
        <v>1.5493209445521998</v>
      </c>
    </row>
    <row r="179" spans="1:23" ht="12.75">
      <c r="A179" s="6" t="s">
        <v>9</v>
      </c>
      <c r="B179" s="6">
        <v>33220</v>
      </c>
      <c r="C179" s="1" t="s">
        <v>10</v>
      </c>
      <c r="D179" s="1" t="s">
        <v>72</v>
      </c>
      <c r="E179">
        <v>1989</v>
      </c>
      <c r="F179" t="s">
        <v>108</v>
      </c>
      <c r="G179" s="2">
        <v>1</v>
      </c>
      <c r="H179" s="2">
        <v>1</v>
      </c>
      <c r="I179" s="2">
        <v>1</v>
      </c>
      <c r="J179" s="5">
        <v>1</v>
      </c>
      <c r="K179" s="5">
        <v>0</v>
      </c>
      <c r="L179" s="5">
        <v>0</v>
      </c>
      <c r="M179">
        <v>-40.034662045060664</v>
      </c>
      <c r="N179" s="2">
        <f t="shared" si="4"/>
        <v>3.6984402079722702</v>
      </c>
      <c r="O179">
        <v>-25.313283208020053</v>
      </c>
      <c r="P179" s="2">
        <f t="shared" si="5"/>
        <v>4.360902255639098</v>
      </c>
      <c r="Q179">
        <v>4.55</v>
      </c>
      <c r="R179" s="8">
        <v>37.8325867853157</v>
      </c>
      <c r="S179" s="12">
        <v>37.0209533305645</v>
      </c>
      <c r="T179" s="9">
        <v>6.16706038144559</v>
      </c>
      <c r="U179" s="12">
        <v>7.85335675057718</v>
      </c>
      <c r="V179" s="5">
        <v>2.51158002222657</v>
      </c>
      <c r="W179" s="12">
        <v>2.7510767374678267</v>
      </c>
    </row>
    <row r="180" spans="1:23" ht="12.75">
      <c r="A180" s="6" t="s">
        <v>9</v>
      </c>
      <c r="B180" s="6">
        <v>33220</v>
      </c>
      <c r="C180" s="1" t="s">
        <v>10</v>
      </c>
      <c r="D180" s="1" t="s">
        <v>72</v>
      </c>
      <c r="E180">
        <v>1993</v>
      </c>
      <c r="F180" t="s">
        <v>109</v>
      </c>
      <c r="G180" s="2">
        <v>1</v>
      </c>
      <c r="H180" s="2">
        <v>1</v>
      </c>
      <c r="I180" s="2">
        <v>1</v>
      </c>
      <c r="J180" s="5">
        <v>1</v>
      </c>
      <c r="K180" s="5">
        <v>0</v>
      </c>
      <c r="L180" s="5">
        <v>0</v>
      </c>
      <c r="M180">
        <v>-35.358826610791</v>
      </c>
      <c r="N180" s="2">
        <f t="shared" si="4"/>
        <v>3.908852802514405</v>
      </c>
      <c r="O180">
        <v>-40.034662045060664</v>
      </c>
      <c r="P180" s="2">
        <f t="shared" si="5"/>
        <v>3.6984402079722702</v>
      </c>
      <c r="Q180">
        <v>4.55</v>
      </c>
      <c r="R180" s="8">
        <v>37.448265804883505</v>
      </c>
      <c r="S180" s="12">
        <v>38.69589121066377</v>
      </c>
      <c r="T180" s="9">
        <v>33.6080266623162</v>
      </c>
      <c r="U180" s="12">
        <v>21.545845499809264</v>
      </c>
      <c r="V180" s="5">
        <v>3.0299323569622</v>
      </c>
      <c r="W180" s="12">
        <v>2.803695267182323</v>
      </c>
    </row>
    <row r="181" spans="1:23" ht="12.75">
      <c r="A181" s="6" t="s">
        <v>9</v>
      </c>
      <c r="B181" s="6">
        <v>33610</v>
      </c>
      <c r="C181" s="1" t="s">
        <v>128</v>
      </c>
      <c r="D181" s="1" t="s">
        <v>129</v>
      </c>
      <c r="E181">
        <v>1986</v>
      </c>
      <c r="F181" t="s">
        <v>143</v>
      </c>
      <c r="G181" s="2">
        <v>0</v>
      </c>
      <c r="H181" s="2">
        <v>0</v>
      </c>
      <c r="I181" s="2">
        <v>0</v>
      </c>
      <c r="J181" s="5">
        <v>1</v>
      </c>
      <c r="K181" s="5">
        <v>0</v>
      </c>
      <c r="L181" s="5">
        <v>0</v>
      </c>
      <c r="M181">
        <v>13.165905631659058</v>
      </c>
      <c r="N181" s="2">
        <f t="shared" si="4"/>
        <v>6.092465753424658</v>
      </c>
      <c r="O181">
        <v>13.261648745519711</v>
      </c>
      <c r="P181" s="2">
        <f t="shared" si="5"/>
        <v>6.096774193548387</v>
      </c>
      <c r="Q181">
        <v>4.8</v>
      </c>
      <c r="R181" s="12">
        <v>35.8774502833686</v>
      </c>
      <c r="S181" s="12">
        <v>38.05763446331681</v>
      </c>
      <c r="T181" s="12">
        <v>5.47854212526874</v>
      </c>
      <c r="U181" s="12">
        <v>5.449688857039476</v>
      </c>
      <c r="V181" s="12">
        <v>1.60257023804504</v>
      </c>
      <c r="W181" s="12">
        <v>1.5493209445521998</v>
      </c>
    </row>
    <row r="182" spans="1:23" ht="12.75">
      <c r="A182" s="6" t="s">
        <v>9</v>
      </c>
      <c r="B182" s="6">
        <v>33610</v>
      </c>
      <c r="C182" s="1" t="s">
        <v>128</v>
      </c>
      <c r="D182" s="1" t="s">
        <v>129</v>
      </c>
      <c r="E182">
        <v>1989</v>
      </c>
      <c r="F182" t="s">
        <v>108</v>
      </c>
      <c r="G182" s="2">
        <v>0</v>
      </c>
      <c r="H182" s="2">
        <v>0</v>
      </c>
      <c r="I182" s="2">
        <v>0</v>
      </c>
      <c r="J182" s="5">
        <v>1</v>
      </c>
      <c r="K182" s="5">
        <v>0</v>
      </c>
      <c r="L182" s="5">
        <v>0</v>
      </c>
      <c r="M182">
        <v>-3.1061659712563774</v>
      </c>
      <c r="N182" s="2">
        <f t="shared" si="4"/>
        <v>5.360222531293463</v>
      </c>
      <c r="O182">
        <v>13.165905631659058</v>
      </c>
      <c r="P182" s="2">
        <f t="shared" si="5"/>
        <v>6.092465753424658</v>
      </c>
      <c r="Q182">
        <v>4.55</v>
      </c>
      <c r="R182" s="8">
        <v>37.8325867853157</v>
      </c>
      <c r="S182" s="12">
        <v>37.0209533305645</v>
      </c>
      <c r="T182" s="9">
        <v>6.16706038144559</v>
      </c>
      <c r="U182" s="12">
        <v>7.85335675057718</v>
      </c>
      <c r="V182" s="5">
        <v>2.51158002222657</v>
      </c>
      <c r="W182" s="12">
        <v>2.7510767374678267</v>
      </c>
    </row>
    <row r="183" spans="1:23" ht="12.75">
      <c r="A183" s="6" t="s">
        <v>9</v>
      </c>
      <c r="B183" s="6">
        <v>33610</v>
      </c>
      <c r="C183" s="1" t="s">
        <v>128</v>
      </c>
      <c r="D183" s="1" t="s">
        <v>129</v>
      </c>
      <c r="E183">
        <v>1993</v>
      </c>
      <c r="F183" t="s">
        <v>109</v>
      </c>
      <c r="G183" s="2">
        <v>0</v>
      </c>
      <c r="H183" s="2">
        <v>0</v>
      </c>
      <c r="I183" s="2">
        <v>0</v>
      </c>
      <c r="J183" s="5">
        <v>1</v>
      </c>
      <c r="K183" s="5">
        <v>0</v>
      </c>
      <c r="L183" s="5">
        <v>0</v>
      </c>
      <c r="M183">
        <v>-8.427267847557701</v>
      </c>
      <c r="N183" s="2">
        <f t="shared" si="4"/>
        <v>5.120772946859903</v>
      </c>
      <c r="O183">
        <v>-3.1061659712563774</v>
      </c>
      <c r="P183" s="2">
        <f t="shared" si="5"/>
        <v>5.360222531293463</v>
      </c>
      <c r="Q183">
        <v>4.55</v>
      </c>
      <c r="R183" s="8">
        <v>37.448265804883505</v>
      </c>
      <c r="S183" s="12">
        <v>38.69589121066377</v>
      </c>
      <c r="T183" s="9">
        <v>33.6080266623162</v>
      </c>
      <c r="U183" s="12">
        <v>21.545845499809264</v>
      </c>
      <c r="V183" s="5">
        <v>3.0299323569622</v>
      </c>
      <c r="W183" s="12">
        <v>2.803695267182323</v>
      </c>
    </row>
    <row r="184" spans="1:23" ht="12.75">
      <c r="A184" s="6" t="s">
        <v>9</v>
      </c>
      <c r="B184" s="6">
        <v>33611</v>
      </c>
      <c r="C184" s="1" t="s">
        <v>43</v>
      </c>
      <c r="D184" s="1" t="s">
        <v>47</v>
      </c>
      <c r="E184">
        <v>1986</v>
      </c>
      <c r="F184" t="s">
        <v>143</v>
      </c>
      <c r="G184" s="2">
        <v>0</v>
      </c>
      <c r="H184" s="2">
        <v>0</v>
      </c>
      <c r="I184" s="2">
        <v>0</v>
      </c>
      <c r="J184" s="5">
        <v>1</v>
      </c>
      <c r="K184" s="5">
        <v>0</v>
      </c>
      <c r="L184" s="5">
        <v>0</v>
      </c>
      <c r="M184">
        <v>11.111111111111107</v>
      </c>
      <c r="N184" s="2">
        <f t="shared" si="4"/>
        <v>6</v>
      </c>
      <c r="O184">
        <v>8.226691042047532</v>
      </c>
      <c r="P184" s="2">
        <f t="shared" si="5"/>
        <v>5.8702010968921385</v>
      </c>
      <c r="Q184">
        <v>4.8</v>
      </c>
      <c r="R184" s="12">
        <v>35.8774502833686</v>
      </c>
      <c r="S184" s="12">
        <v>38.05763446331681</v>
      </c>
      <c r="T184" s="12">
        <v>5.47854212526874</v>
      </c>
      <c r="U184" s="12">
        <v>5.449688857039476</v>
      </c>
      <c r="V184" s="12">
        <v>1.60257023804504</v>
      </c>
      <c r="W184" s="12">
        <v>1.5493209445521998</v>
      </c>
    </row>
    <row r="185" spans="1:23" ht="12.75">
      <c r="A185" s="6" t="s">
        <v>9</v>
      </c>
      <c r="B185" s="6">
        <v>33611</v>
      </c>
      <c r="C185" s="1" t="s">
        <v>43</v>
      </c>
      <c r="D185" s="1" t="s">
        <v>47</v>
      </c>
      <c r="E185">
        <v>1989</v>
      </c>
      <c r="F185" t="s">
        <v>108</v>
      </c>
      <c r="G185" s="2">
        <v>0</v>
      </c>
      <c r="H185" s="2">
        <v>0</v>
      </c>
      <c r="I185" s="2">
        <v>0</v>
      </c>
      <c r="J185" s="5">
        <v>1</v>
      </c>
      <c r="K185" s="5">
        <v>0</v>
      </c>
      <c r="L185" s="5">
        <v>0</v>
      </c>
      <c r="M185">
        <v>-3.1914893617021285</v>
      </c>
      <c r="N185" s="2">
        <f t="shared" si="4"/>
        <v>5.3563829787234045</v>
      </c>
      <c r="O185">
        <v>11.111111111111107</v>
      </c>
      <c r="P185" s="2">
        <f t="shared" si="5"/>
        <v>6</v>
      </c>
      <c r="Q185">
        <v>4.55</v>
      </c>
      <c r="R185" s="8">
        <v>37.8325867853157</v>
      </c>
      <c r="S185" s="12">
        <v>37.0209533305645</v>
      </c>
      <c r="T185" s="9">
        <v>6.16706038144559</v>
      </c>
      <c r="U185" s="12">
        <v>7.85335675057718</v>
      </c>
      <c r="V185" s="5">
        <v>2.51158002222657</v>
      </c>
      <c r="W185" s="12">
        <v>2.7510767374678267</v>
      </c>
    </row>
    <row r="186" spans="1:23" ht="12.75">
      <c r="A186" s="6" t="s">
        <v>9</v>
      </c>
      <c r="B186" s="6">
        <v>33611</v>
      </c>
      <c r="C186" s="1" t="s">
        <v>43</v>
      </c>
      <c r="D186" s="1" t="s">
        <v>47</v>
      </c>
      <c r="E186">
        <v>1993</v>
      </c>
      <c r="F186" t="s">
        <v>109</v>
      </c>
      <c r="G186" s="2">
        <v>0</v>
      </c>
      <c r="H186" s="2">
        <v>0</v>
      </c>
      <c r="I186" s="2">
        <v>0</v>
      </c>
      <c r="J186" s="5">
        <v>1</v>
      </c>
      <c r="K186" s="5">
        <v>0</v>
      </c>
      <c r="L186" s="5">
        <v>0</v>
      </c>
      <c r="M186">
        <v>-11.474316210807206</v>
      </c>
      <c r="N186" s="2">
        <f t="shared" si="4"/>
        <v>4.983655770513676</v>
      </c>
      <c r="O186">
        <v>-3.1914893617021285</v>
      </c>
      <c r="P186" s="2">
        <f t="shared" si="5"/>
        <v>5.3563829787234045</v>
      </c>
      <c r="Q186">
        <v>4.55</v>
      </c>
      <c r="R186" s="8">
        <v>37.448265804883505</v>
      </c>
      <c r="S186" s="12">
        <v>38.69589121066377</v>
      </c>
      <c r="T186" s="9">
        <v>33.6080266623162</v>
      </c>
      <c r="U186" s="12">
        <v>21.545845499809264</v>
      </c>
      <c r="V186" s="5">
        <v>3.0299323569622</v>
      </c>
      <c r="W186" s="12">
        <v>2.803695267182323</v>
      </c>
    </row>
    <row r="187" spans="1:23" ht="12.75">
      <c r="A187" s="6" t="s">
        <v>9</v>
      </c>
      <c r="B187" s="6">
        <v>33320</v>
      </c>
      <c r="C187" s="1" t="s">
        <v>11</v>
      </c>
      <c r="D187" s="1" t="s">
        <v>45</v>
      </c>
      <c r="E187">
        <v>1986</v>
      </c>
      <c r="F187" t="s">
        <v>143</v>
      </c>
      <c r="G187" s="2">
        <v>1</v>
      </c>
      <c r="H187" s="2">
        <v>1</v>
      </c>
      <c r="I187" s="2">
        <v>0</v>
      </c>
      <c r="J187" s="5">
        <v>1</v>
      </c>
      <c r="K187" s="5">
        <v>1</v>
      </c>
      <c r="L187" s="5">
        <v>1</v>
      </c>
      <c r="M187">
        <v>-11.648250460405134</v>
      </c>
      <c r="N187" s="2">
        <f t="shared" si="4"/>
        <v>4.975828729281769</v>
      </c>
      <c r="O187">
        <v>-10.951437066402377</v>
      </c>
      <c r="P187" s="2">
        <f t="shared" si="5"/>
        <v>5.007185332011893</v>
      </c>
      <c r="Q187">
        <v>4.8</v>
      </c>
      <c r="R187" s="12">
        <v>35.8774502833686</v>
      </c>
      <c r="S187" s="12">
        <v>38.05763446331681</v>
      </c>
      <c r="T187" s="12">
        <v>5.47854212526874</v>
      </c>
      <c r="U187" s="12">
        <v>5.449688857039476</v>
      </c>
      <c r="V187" s="12">
        <v>1.60257023804504</v>
      </c>
      <c r="W187" s="12">
        <v>1.5493209445521998</v>
      </c>
    </row>
    <row r="188" spans="1:23" ht="12.75">
      <c r="A188" s="6" t="s">
        <v>9</v>
      </c>
      <c r="B188" s="6">
        <v>33320</v>
      </c>
      <c r="C188" s="1" t="s">
        <v>11</v>
      </c>
      <c r="D188" s="1" t="s">
        <v>45</v>
      </c>
      <c r="E188">
        <v>1989</v>
      </c>
      <c r="F188" t="s">
        <v>108</v>
      </c>
      <c r="G188" s="2">
        <v>1</v>
      </c>
      <c r="H188" s="2">
        <v>1</v>
      </c>
      <c r="I188" s="2">
        <v>0</v>
      </c>
      <c r="J188" s="5">
        <v>1</v>
      </c>
      <c r="K188" s="5">
        <v>1</v>
      </c>
      <c r="L188" s="5">
        <v>1</v>
      </c>
      <c r="M188">
        <v>-22.31237322515213</v>
      </c>
      <c r="N188" s="2">
        <f t="shared" si="4"/>
        <v>4.495943204868154</v>
      </c>
      <c r="O188">
        <v>-11.648250460405134</v>
      </c>
      <c r="P188" s="2">
        <f t="shared" si="5"/>
        <v>4.975828729281769</v>
      </c>
      <c r="Q188">
        <v>4.55</v>
      </c>
      <c r="R188" s="8">
        <v>37.8325867853157</v>
      </c>
      <c r="S188" s="12">
        <v>37.0209533305645</v>
      </c>
      <c r="T188" s="9">
        <v>6.16706038144559</v>
      </c>
      <c r="U188" s="12">
        <v>7.85335675057718</v>
      </c>
      <c r="V188" s="5">
        <v>2.51158002222657</v>
      </c>
      <c r="W188" s="12">
        <v>2.7510767374678267</v>
      </c>
    </row>
    <row r="189" spans="1:23" ht="12.75">
      <c r="A189" s="6" t="s">
        <v>9</v>
      </c>
      <c r="B189" s="6">
        <v>33320</v>
      </c>
      <c r="C189" s="1" t="s">
        <v>11</v>
      </c>
      <c r="D189" s="1" t="s">
        <v>45</v>
      </c>
      <c r="E189">
        <v>1993</v>
      </c>
      <c r="F189" t="s">
        <v>109</v>
      </c>
      <c r="G189" s="2">
        <v>1</v>
      </c>
      <c r="H189" s="2">
        <v>1</v>
      </c>
      <c r="I189" s="2">
        <v>0</v>
      </c>
      <c r="J189" s="5">
        <v>1</v>
      </c>
      <c r="K189" s="5">
        <v>1</v>
      </c>
      <c r="L189" s="5">
        <v>1</v>
      </c>
      <c r="M189">
        <v>-23.213114754098363</v>
      </c>
      <c r="N189" s="2">
        <f t="shared" si="4"/>
        <v>4.455409836065574</v>
      </c>
      <c r="O189">
        <v>-22.31237322515213</v>
      </c>
      <c r="P189" s="2">
        <f t="shared" si="5"/>
        <v>4.495943204868154</v>
      </c>
      <c r="Q189">
        <v>4.55</v>
      </c>
      <c r="R189" s="8">
        <v>37.448265804883505</v>
      </c>
      <c r="S189" s="12">
        <v>38.69589121066377</v>
      </c>
      <c r="T189" s="9">
        <v>33.6080266623162</v>
      </c>
      <c r="U189" s="12">
        <v>21.545845499809264</v>
      </c>
      <c r="V189" s="5">
        <v>3.0299323569622</v>
      </c>
      <c r="W189" s="12">
        <v>2.803695267182323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2"/>
  <sheetViews>
    <sheetView workbookViewId="0" topLeftCell="A1">
      <selection activeCell="J35" sqref="J35"/>
    </sheetView>
  </sheetViews>
  <sheetFormatPr defaultColWidth="9.140625" defaultRowHeight="12.75"/>
  <cols>
    <col min="2" max="2" width="30.421875" style="0" customWidth="1"/>
    <col min="3" max="3" width="10.7109375" style="0" customWidth="1"/>
    <col min="4" max="4" width="10.00390625" style="0" customWidth="1"/>
    <col min="6" max="6" width="12.8515625" style="0" customWidth="1"/>
  </cols>
  <sheetData>
    <row r="1" spans="1:11" ht="12.75">
      <c r="A1" t="s">
        <v>18</v>
      </c>
      <c r="B1" t="s">
        <v>0</v>
      </c>
      <c r="C1" t="s">
        <v>115</v>
      </c>
      <c r="D1" t="s">
        <v>148</v>
      </c>
      <c r="E1" t="s">
        <v>22</v>
      </c>
      <c r="F1" t="s">
        <v>21</v>
      </c>
      <c r="G1" t="s">
        <v>20</v>
      </c>
      <c r="H1" t="s">
        <v>225</v>
      </c>
      <c r="I1" t="s">
        <v>224</v>
      </c>
      <c r="J1" t="s">
        <v>223</v>
      </c>
      <c r="K1" t="s">
        <v>19</v>
      </c>
    </row>
    <row r="2" spans="1:11" ht="12.75">
      <c r="A2" t="s">
        <v>7</v>
      </c>
      <c r="B2" t="s">
        <v>149</v>
      </c>
      <c r="C2">
        <v>13330</v>
      </c>
      <c r="D2" s="25">
        <v>29151</v>
      </c>
      <c r="E2">
        <v>0.9584999999999999</v>
      </c>
      <c r="F2">
        <v>0.7065000000000001</v>
      </c>
      <c r="G2">
        <v>0.236</v>
      </c>
      <c r="H2">
        <v>4.16</v>
      </c>
      <c r="I2" t="s">
        <v>52</v>
      </c>
      <c r="J2" t="s">
        <v>52</v>
      </c>
      <c r="K2">
        <v>1</v>
      </c>
    </row>
    <row r="3" spans="1:11" ht="12.75">
      <c r="A3" t="s">
        <v>7</v>
      </c>
      <c r="B3" t="s">
        <v>149</v>
      </c>
      <c r="C3">
        <v>13330</v>
      </c>
      <c r="D3" s="25">
        <v>29928</v>
      </c>
      <c r="E3">
        <v>-0.4005000000000001</v>
      </c>
      <c r="F3">
        <v>0.9584999999999999</v>
      </c>
      <c r="G3">
        <v>0.058</v>
      </c>
      <c r="H3">
        <v>5.7</v>
      </c>
      <c r="I3" t="s">
        <v>52</v>
      </c>
      <c r="J3" t="s">
        <v>52</v>
      </c>
      <c r="K3">
        <v>1</v>
      </c>
    </row>
    <row r="4" spans="1:11" ht="12.75">
      <c r="A4" t="s">
        <v>7</v>
      </c>
      <c r="B4" t="s">
        <v>149</v>
      </c>
      <c r="C4">
        <v>13330</v>
      </c>
      <c r="D4" s="25">
        <v>30691</v>
      </c>
      <c r="E4">
        <v>-0.3208801499999998</v>
      </c>
      <c r="F4">
        <v>-0.4005000000000001</v>
      </c>
      <c r="G4">
        <v>-0.016</v>
      </c>
      <c r="H4">
        <v>1.85</v>
      </c>
      <c r="I4">
        <v>5.38</v>
      </c>
      <c r="J4">
        <v>0.18</v>
      </c>
      <c r="K4">
        <v>1</v>
      </c>
    </row>
    <row r="5" spans="1:11" ht="12.75">
      <c r="A5" t="s">
        <v>7</v>
      </c>
      <c r="B5" t="s">
        <v>149</v>
      </c>
      <c r="C5">
        <v>13330</v>
      </c>
      <c r="D5" s="25">
        <v>32028</v>
      </c>
      <c r="E5">
        <v>-1.3089139650000003</v>
      </c>
      <c r="F5">
        <v>-0.3208801499999998</v>
      </c>
      <c r="G5">
        <v>0.05</v>
      </c>
      <c r="H5">
        <v>-3.71</v>
      </c>
      <c r="I5">
        <v>4.89</v>
      </c>
      <c r="J5">
        <v>-0.3</v>
      </c>
      <c r="K5">
        <v>1</v>
      </c>
    </row>
    <row r="6" spans="1:11" ht="12.75">
      <c r="A6" t="s">
        <v>7</v>
      </c>
      <c r="B6" t="s">
        <v>149</v>
      </c>
      <c r="C6">
        <v>13330</v>
      </c>
      <c r="D6" s="25">
        <v>32273</v>
      </c>
      <c r="E6">
        <v>0.5141401650000006</v>
      </c>
      <c r="F6">
        <v>-1.3089139650000003</v>
      </c>
      <c r="G6">
        <v>0.348</v>
      </c>
      <c r="H6">
        <v>2.82</v>
      </c>
      <c r="I6">
        <v>6.28</v>
      </c>
      <c r="J6">
        <v>0.43</v>
      </c>
      <c r="K6">
        <v>1</v>
      </c>
    </row>
    <row r="7" spans="1:11" ht="12.75">
      <c r="A7" t="s">
        <v>7</v>
      </c>
      <c r="B7" t="s">
        <v>149</v>
      </c>
      <c r="C7">
        <v>13330</v>
      </c>
      <c r="D7" s="25">
        <v>33219</v>
      </c>
      <c r="E7">
        <v>-0.3288460500000001</v>
      </c>
      <c r="F7">
        <v>0.5141401650000006</v>
      </c>
      <c r="G7">
        <v>-0.433</v>
      </c>
      <c r="H7">
        <v>-0.48</v>
      </c>
      <c r="I7">
        <v>-0.13</v>
      </c>
      <c r="J7">
        <v>-0.96</v>
      </c>
      <c r="K7">
        <v>1</v>
      </c>
    </row>
    <row r="8" spans="1:11" ht="12.75">
      <c r="A8" t="s">
        <v>7</v>
      </c>
      <c r="B8" t="s">
        <v>149</v>
      </c>
      <c r="C8">
        <v>13330</v>
      </c>
      <c r="D8" s="25">
        <v>34598</v>
      </c>
      <c r="E8">
        <v>-0.35769231</v>
      </c>
      <c r="F8">
        <v>-0.3288460500000001</v>
      </c>
      <c r="G8">
        <v>-0.061</v>
      </c>
      <c r="H8">
        <v>1.64</v>
      </c>
      <c r="I8">
        <v>-4.22</v>
      </c>
      <c r="J8">
        <v>3.82</v>
      </c>
      <c r="K8">
        <v>1</v>
      </c>
    </row>
    <row r="9" spans="1:11" ht="12.75">
      <c r="A9" t="s">
        <v>7</v>
      </c>
      <c r="B9" t="s">
        <v>150</v>
      </c>
      <c r="C9">
        <v>13220</v>
      </c>
      <c r="D9" s="25">
        <v>29151</v>
      </c>
      <c r="E9">
        <v>-1.26</v>
      </c>
      <c r="F9">
        <v>0.3285</v>
      </c>
      <c r="G9">
        <v>0.236</v>
      </c>
      <c r="H9">
        <v>4.16</v>
      </c>
      <c r="I9" t="s">
        <v>52</v>
      </c>
      <c r="J9" t="s">
        <v>52</v>
      </c>
      <c r="K9">
        <v>1</v>
      </c>
    </row>
    <row r="10" spans="1:11" ht="12.75">
      <c r="A10" t="s">
        <v>7</v>
      </c>
      <c r="B10" t="s">
        <v>150</v>
      </c>
      <c r="C10">
        <v>13220</v>
      </c>
      <c r="D10" s="25">
        <v>29928</v>
      </c>
      <c r="E10">
        <v>0.6209999999999996</v>
      </c>
      <c r="F10">
        <v>-1.26</v>
      </c>
      <c r="G10">
        <v>0.058</v>
      </c>
      <c r="H10">
        <v>5.7</v>
      </c>
      <c r="I10" t="s">
        <v>52</v>
      </c>
      <c r="J10" t="s">
        <v>52</v>
      </c>
      <c r="K10">
        <v>1</v>
      </c>
    </row>
    <row r="11" spans="1:11" ht="12.75">
      <c r="A11" t="s">
        <v>7</v>
      </c>
      <c r="B11" t="s">
        <v>150</v>
      </c>
      <c r="C11">
        <v>13220</v>
      </c>
      <c r="D11" s="25">
        <v>30691</v>
      </c>
      <c r="E11">
        <v>-0.1584670499999996</v>
      </c>
      <c r="F11">
        <v>0.6209999999999996</v>
      </c>
      <c r="G11">
        <v>-0.016</v>
      </c>
      <c r="H11">
        <v>1.85</v>
      </c>
      <c r="I11">
        <v>5.38</v>
      </c>
      <c r="J11">
        <v>0.18</v>
      </c>
      <c r="K11">
        <v>1</v>
      </c>
    </row>
    <row r="12" spans="1:11" ht="12.75">
      <c r="A12" t="s">
        <v>7</v>
      </c>
      <c r="B12" t="s">
        <v>151</v>
      </c>
      <c r="C12">
        <v>13229</v>
      </c>
      <c r="D12" s="25">
        <v>34598</v>
      </c>
      <c r="E12" t="s">
        <v>52</v>
      </c>
      <c r="F12" t="s">
        <v>52</v>
      </c>
      <c r="G12">
        <v>-0.061</v>
      </c>
      <c r="H12">
        <v>1.64</v>
      </c>
      <c r="I12">
        <v>-4.22</v>
      </c>
      <c r="J12">
        <v>3.82</v>
      </c>
      <c r="K12">
        <v>1</v>
      </c>
    </row>
    <row r="13" spans="1:11" ht="12.75">
      <c r="A13" t="s">
        <v>7</v>
      </c>
      <c r="B13" t="s">
        <v>152</v>
      </c>
      <c r="C13">
        <v>13221</v>
      </c>
      <c r="D13" s="25">
        <v>32028</v>
      </c>
      <c r="E13" t="s">
        <v>52</v>
      </c>
      <c r="F13" t="s">
        <v>52</v>
      </c>
      <c r="G13">
        <v>0.05</v>
      </c>
      <c r="H13">
        <v>-3.71</v>
      </c>
      <c r="I13">
        <v>4.89</v>
      </c>
      <c r="J13">
        <v>-0.3</v>
      </c>
      <c r="K13">
        <v>1</v>
      </c>
    </row>
    <row r="14" spans="1:11" ht="12.75">
      <c r="A14" t="s">
        <v>7</v>
      </c>
      <c r="B14" t="s">
        <v>153</v>
      </c>
      <c r="C14">
        <v>13951</v>
      </c>
      <c r="D14" s="25">
        <v>29151</v>
      </c>
      <c r="E14">
        <v>1.665</v>
      </c>
      <c r="F14">
        <v>-0.7244999999999999</v>
      </c>
      <c r="G14">
        <v>0.236</v>
      </c>
      <c r="H14">
        <v>4.16</v>
      </c>
      <c r="I14" t="s">
        <v>52</v>
      </c>
      <c r="J14" t="s">
        <v>52</v>
      </c>
      <c r="K14">
        <v>0</v>
      </c>
    </row>
    <row r="15" spans="1:11" ht="12.75">
      <c r="A15" t="s">
        <v>7</v>
      </c>
      <c r="B15" t="s">
        <v>153</v>
      </c>
      <c r="C15">
        <v>13951</v>
      </c>
      <c r="D15" s="25">
        <v>29928</v>
      </c>
      <c r="E15">
        <v>-0.41849999999999987</v>
      </c>
      <c r="F15">
        <v>1.665</v>
      </c>
      <c r="G15">
        <v>0.058</v>
      </c>
      <c r="H15">
        <v>5.7</v>
      </c>
      <c r="I15" t="s">
        <v>52</v>
      </c>
      <c r="J15" t="s">
        <v>52</v>
      </c>
      <c r="K15">
        <v>0</v>
      </c>
    </row>
    <row r="16" spans="1:11" ht="12.75">
      <c r="A16" t="s">
        <v>7</v>
      </c>
      <c r="B16" t="s">
        <v>153</v>
      </c>
      <c r="C16">
        <v>13951</v>
      </c>
      <c r="D16" s="25">
        <v>30691</v>
      </c>
      <c r="E16">
        <v>0.36417329999999914</v>
      </c>
      <c r="F16">
        <v>-0.41849999999999987</v>
      </c>
      <c r="G16">
        <v>-0.016</v>
      </c>
      <c r="H16">
        <v>1.85</v>
      </c>
      <c r="I16">
        <v>5.38</v>
      </c>
      <c r="J16">
        <v>0.18</v>
      </c>
      <c r="K16">
        <v>0</v>
      </c>
    </row>
    <row r="17" spans="1:11" ht="12.75">
      <c r="A17" t="s">
        <v>7</v>
      </c>
      <c r="B17" t="s">
        <v>153</v>
      </c>
      <c r="C17">
        <v>13951</v>
      </c>
      <c r="D17" s="25">
        <v>32028</v>
      </c>
      <c r="E17">
        <v>-1.5456559499999996</v>
      </c>
      <c r="F17">
        <v>0.36417329999999914</v>
      </c>
      <c r="G17">
        <v>0.05</v>
      </c>
      <c r="H17">
        <v>-3.71</v>
      </c>
      <c r="I17">
        <v>4.89</v>
      </c>
      <c r="J17">
        <v>-0.3</v>
      </c>
      <c r="K17">
        <v>0</v>
      </c>
    </row>
    <row r="18" spans="1:11" ht="12.75">
      <c r="A18" t="s">
        <v>7</v>
      </c>
      <c r="B18" t="s">
        <v>153</v>
      </c>
      <c r="C18">
        <v>13951</v>
      </c>
      <c r="D18" s="25">
        <v>32273</v>
      </c>
      <c r="E18">
        <v>0.79448265</v>
      </c>
      <c r="F18">
        <v>-1.5456559499999996</v>
      </c>
      <c r="G18">
        <v>0.348</v>
      </c>
      <c r="H18">
        <v>2.82</v>
      </c>
      <c r="I18">
        <v>6.28</v>
      </c>
      <c r="J18">
        <v>0.43</v>
      </c>
      <c r="K18">
        <v>0</v>
      </c>
    </row>
    <row r="19" spans="1:11" ht="12.75">
      <c r="A19" t="s">
        <v>7</v>
      </c>
      <c r="B19" t="s">
        <v>153</v>
      </c>
      <c r="C19">
        <v>13951</v>
      </c>
      <c r="D19" s="25">
        <v>33219</v>
      </c>
      <c r="E19">
        <v>-0.10615364999999954</v>
      </c>
      <c r="F19">
        <v>0.79448265</v>
      </c>
      <c r="G19">
        <v>-0.433</v>
      </c>
      <c r="H19">
        <v>-0.48</v>
      </c>
      <c r="I19">
        <v>-0.13</v>
      </c>
      <c r="J19">
        <v>-0.96</v>
      </c>
      <c r="K19">
        <v>0</v>
      </c>
    </row>
    <row r="20" spans="1:11" ht="12.75">
      <c r="A20" t="s">
        <v>7</v>
      </c>
      <c r="B20" t="s">
        <v>153</v>
      </c>
      <c r="C20">
        <v>13951</v>
      </c>
      <c r="D20" s="25">
        <v>34598</v>
      </c>
      <c r="E20">
        <v>0.8662774500000001</v>
      </c>
      <c r="F20">
        <v>-0.10615364999999954</v>
      </c>
      <c r="G20">
        <v>-0.061</v>
      </c>
      <c r="H20">
        <v>1.64</v>
      </c>
      <c r="I20">
        <v>-4.22</v>
      </c>
      <c r="J20">
        <v>3.82</v>
      </c>
      <c r="K20">
        <v>0</v>
      </c>
    </row>
    <row r="21" spans="1:11" ht="12.75">
      <c r="A21" t="s">
        <v>7</v>
      </c>
      <c r="B21" t="s">
        <v>154</v>
      </c>
      <c r="C21">
        <v>13620</v>
      </c>
      <c r="D21" s="25">
        <v>29151</v>
      </c>
      <c r="E21">
        <v>0.6209999999999996</v>
      </c>
      <c r="F21">
        <v>0.6165000000000003</v>
      </c>
      <c r="G21">
        <v>0.236</v>
      </c>
      <c r="H21">
        <v>4.16</v>
      </c>
      <c r="I21" t="s">
        <v>52</v>
      </c>
      <c r="J21" t="s">
        <v>52</v>
      </c>
      <c r="K21">
        <v>0</v>
      </c>
    </row>
    <row r="22" spans="1:11" ht="12.75">
      <c r="A22" t="s">
        <v>7</v>
      </c>
      <c r="B22" t="s">
        <v>154</v>
      </c>
      <c r="C22">
        <v>13620</v>
      </c>
      <c r="D22" s="25">
        <v>29928</v>
      </c>
      <c r="E22">
        <v>0.7110000000000003</v>
      </c>
      <c r="F22">
        <v>0.6209999999999996</v>
      </c>
      <c r="G22">
        <v>0.058</v>
      </c>
      <c r="H22">
        <v>5.7</v>
      </c>
      <c r="I22" t="s">
        <v>52</v>
      </c>
      <c r="J22" t="s">
        <v>52</v>
      </c>
      <c r="K22">
        <v>0</v>
      </c>
    </row>
    <row r="23" spans="1:11" ht="12.75">
      <c r="A23" t="s">
        <v>7</v>
      </c>
      <c r="B23" t="s">
        <v>154</v>
      </c>
      <c r="C23">
        <v>13620</v>
      </c>
      <c r="D23" s="25">
        <v>30691</v>
      </c>
      <c r="E23">
        <v>-0.7652754000000002</v>
      </c>
      <c r="F23">
        <v>0.7110000000000003</v>
      </c>
      <c r="G23">
        <v>-0.016</v>
      </c>
      <c r="H23">
        <v>1.85</v>
      </c>
      <c r="I23">
        <v>5.38</v>
      </c>
      <c r="J23">
        <v>0.18</v>
      </c>
      <c r="K23">
        <v>0</v>
      </c>
    </row>
    <row r="24" spans="1:11" ht="12.75">
      <c r="A24" t="s">
        <v>7</v>
      </c>
      <c r="B24" t="s">
        <v>154</v>
      </c>
      <c r="C24">
        <v>13620</v>
      </c>
      <c r="D24" s="25">
        <v>32028</v>
      </c>
      <c r="E24">
        <v>-1.3589774100000005</v>
      </c>
      <c r="F24">
        <v>-0.7652754000000002</v>
      </c>
      <c r="G24">
        <v>0.05</v>
      </c>
      <c r="H24">
        <v>-3.71</v>
      </c>
      <c r="I24">
        <v>4.89</v>
      </c>
      <c r="J24">
        <v>-0.3</v>
      </c>
      <c r="K24">
        <v>0</v>
      </c>
    </row>
    <row r="25" spans="1:11" ht="12.75">
      <c r="A25" t="s">
        <v>7</v>
      </c>
      <c r="B25" t="s">
        <v>154</v>
      </c>
      <c r="C25">
        <v>13620</v>
      </c>
      <c r="D25" s="25">
        <v>32273</v>
      </c>
      <c r="E25">
        <v>1.4177528100000005</v>
      </c>
      <c r="F25">
        <v>-1.3589774100000005</v>
      </c>
      <c r="G25">
        <v>0.348</v>
      </c>
      <c r="H25">
        <v>2.82</v>
      </c>
      <c r="I25">
        <v>6.28</v>
      </c>
      <c r="J25">
        <v>0.43</v>
      </c>
      <c r="K25">
        <v>0</v>
      </c>
    </row>
    <row r="26" spans="1:11" ht="12.75">
      <c r="A26" t="s">
        <v>7</v>
      </c>
      <c r="B26" t="s">
        <v>154</v>
      </c>
      <c r="C26">
        <v>13620</v>
      </c>
      <c r="D26" s="25">
        <v>33219</v>
      </c>
      <c r="E26">
        <v>-1.1658717000000003</v>
      </c>
      <c r="F26">
        <v>1.4177528100000005</v>
      </c>
      <c r="G26">
        <v>-0.433</v>
      </c>
      <c r="H26">
        <v>-0.48</v>
      </c>
      <c r="I26">
        <v>-0.13</v>
      </c>
      <c r="J26">
        <v>-0.96</v>
      </c>
      <c r="K26">
        <v>0</v>
      </c>
    </row>
    <row r="27" spans="1:11" ht="12.75">
      <c r="A27" t="s">
        <v>7</v>
      </c>
      <c r="B27" t="s">
        <v>154</v>
      </c>
      <c r="C27">
        <v>13620</v>
      </c>
      <c r="D27" s="25">
        <v>34598</v>
      </c>
      <c r="E27">
        <v>0.26268570000000047</v>
      </c>
      <c r="F27">
        <v>-1.1658717000000003</v>
      </c>
      <c r="G27">
        <v>-0.061</v>
      </c>
      <c r="H27">
        <v>1.64</v>
      </c>
      <c r="I27">
        <v>-4.22</v>
      </c>
      <c r="J27">
        <v>3.82</v>
      </c>
      <c r="K27">
        <v>0</v>
      </c>
    </row>
    <row r="28" spans="1:11" ht="12.75">
      <c r="A28" t="s">
        <v>7</v>
      </c>
      <c r="B28" t="s">
        <v>155</v>
      </c>
      <c r="C28">
        <v>13520</v>
      </c>
      <c r="D28" s="25">
        <v>29151</v>
      </c>
      <c r="E28">
        <v>0.0495000000000001</v>
      </c>
      <c r="F28">
        <v>0.28800000000000026</v>
      </c>
      <c r="G28">
        <v>0.236</v>
      </c>
      <c r="H28">
        <v>4.16</v>
      </c>
      <c r="I28" t="s">
        <v>52</v>
      </c>
      <c r="J28" t="s">
        <v>52</v>
      </c>
      <c r="K28">
        <v>0</v>
      </c>
    </row>
    <row r="29" spans="1:11" ht="12.75">
      <c r="A29" t="s">
        <v>7</v>
      </c>
      <c r="B29" t="s">
        <v>155</v>
      </c>
      <c r="C29">
        <v>13520</v>
      </c>
      <c r="D29" s="25">
        <v>29928</v>
      </c>
      <c r="E29">
        <v>-0.7740000000000009</v>
      </c>
      <c r="F29">
        <v>0.0495000000000001</v>
      </c>
      <c r="G29">
        <v>0.058</v>
      </c>
      <c r="H29">
        <v>5.7</v>
      </c>
      <c r="I29" t="s">
        <v>52</v>
      </c>
      <c r="J29" t="s">
        <v>52</v>
      </c>
      <c r="K29">
        <v>0</v>
      </c>
    </row>
    <row r="30" spans="1:11" ht="12.75">
      <c r="A30" t="s">
        <v>7</v>
      </c>
      <c r="B30" t="s">
        <v>155</v>
      </c>
      <c r="C30">
        <v>13520</v>
      </c>
      <c r="D30" s="25">
        <v>30691</v>
      </c>
      <c r="E30">
        <v>-0.17376930000000002</v>
      </c>
      <c r="F30">
        <v>-0.7740000000000009</v>
      </c>
      <c r="G30">
        <v>-0.016</v>
      </c>
      <c r="H30">
        <v>1.85</v>
      </c>
      <c r="I30">
        <v>5.38</v>
      </c>
      <c r="J30">
        <v>0.18</v>
      </c>
      <c r="K30">
        <v>0</v>
      </c>
    </row>
    <row r="31" spans="1:11" ht="12.75">
      <c r="A31" t="s">
        <v>7</v>
      </c>
      <c r="B31" t="s">
        <v>155</v>
      </c>
      <c r="C31">
        <v>13520</v>
      </c>
      <c r="D31" s="25">
        <v>32028</v>
      </c>
      <c r="E31">
        <v>-0.22055813999999963</v>
      </c>
      <c r="F31">
        <v>-0.17376930000000002</v>
      </c>
      <c r="G31">
        <v>0.05</v>
      </c>
      <c r="H31">
        <v>-3.71</v>
      </c>
      <c r="I31">
        <v>4.89</v>
      </c>
      <c r="J31">
        <v>-0.3</v>
      </c>
      <c r="K31">
        <v>0</v>
      </c>
    </row>
    <row r="32" spans="1:11" ht="12.75">
      <c r="A32" t="s">
        <v>7</v>
      </c>
      <c r="B32" t="s">
        <v>155</v>
      </c>
      <c r="C32">
        <v>13520</v>
      </c>
      <c r="D32" s="25">
        <v>32273</v>
      </c>
      <c r="E32">
        <v>0.3819996899999998</v>
      </c>
      <c r="F32">
        <v>-0.22055813999999963</v>
      </c>
      <c r="G32">
        <v>0.348</v>
      </c>
      <c r="H32">
        <v>2.82</v>
      </c>
      <c r="I32">
        <v>6.28</v>
      </c>
      <c r="J32">
        <v>0.43</v>
      </c>
      <c r="K32">
        <v>0</v>
      </c>
    </row>
    <row r="33" spans="1:11" ht="12.75">
      <c r="A33" t="s">
        <v>7</v>
      </c>
      <c r="B33" t="s">
        <v>155</v>
      </c>
      <c r="C33">
        <v>13520</v>
      </c>
      <c r="D33" s="25">
        <v>33219</v>
      </c>
      <c r="E33">
        <v>-0.014005799999999624</v>
      </c>
      <c r="F33">
        <v>0.3819996899999998</v>
      </c>
      <c r="G33">
        <v>-0.433</v>
      </c>
      <c r="H33">
        <v>-0.48</v>
      </c>
      <c r="I33">
        <v>-0.13</v>
      </c>
      <c r="J33">
        <v>-0.96</v>
      </c>
      <c r="K33">
        <v>0</v>
      </c>
    </row>
    <row r="34" spans="1:11" ht="12.75">
      <c r="A34" t="s">
        <v>7</v>
      </c>
      <c r="B34" t="s">
        <v>155</v>
      </c>
      <c r="C34">
        <v>13520</v>
      </c>
      <c r="D34" s="25">
        <v>34598</v>
      </c>
      <c r="E34">
        <v>-0.2240435249999999</v>
      </c>
      <c r="F34">
        <v>-0.014005799999999624</v>
      </c>
      <c r="G34">
        <v>-0.061</v>
      </c>
      <c r="H34">
        <v>1.64</v>
      </c>
      <c r="I34">
        <v>-4.22</v>
      </c>
      <c r="J34">
        <v>3.82</v>
      </c>
      <c r="K34">
        <v>0</v>
      </c>
    </row>
    <row r="35" spans="1:11" ht="12.75">
      <c r="A35" t="s">
        <v>7</v>
      </c>
      <c r="B35" t="s">
        <v>156</v>
      </c>
      <c r="C35">
        <v>13952</v>
      </c>
      <c r="D35" s="25">
        <v>29151</v>
      </c>
      <c r="E35">
        <v>0.48599999999999977</v>
      </c>
      <c r="F35">
        <v>0.4455</v>
      </c>
      <c r="G35">
        <v>0.236</v>
      </c>
      <c r="H35">
        <v>4.16</v>
      </c>
      <c r="I35" t="s">
        <v>52</v>
      </c>
      <c r="J35" t="s">
        <v>52</v>
      </c>
      <c r="K35">
        <v>0</v>
      </c>
    </row>
    <row r="36" spans="1:11" ht="12.75">
      <c r="A36" t="s">
        <v>7</v>
      </c>
      <c r="B36" t="s">
        <v>156</v>
      </c>
      <c r="C36">
        <v>13952</v>
      </c>
      <c r="D36" s="25">
        <v>29928</v>
      </c>
      <c r="E36">
        <v>-0.4320000000000004</v>
      </c>
      <c r="F36">
        <v>0.48599999999999977</v>
      </c>
      <c r="G36">
        <v>0.058</v>
      </c>
      <c r="H36">
        <v>5.7</v>
      </c>
      <c r="I36" t="s">
        <v>52</v>
      </c>
      <c r="J36" t="s">
        <v>52</v>
      </c>
      <c r="K36">
        <v>0</v>
      </c>
    </row>
    <row r="37" spans="1:11" ht="12.75">
      <c r="A37" t="s">
        <v>7</v>
      </c>
      <c r="B37" t="s">
        <v>156</v>
      </c>
      <c r="C37">
        <v>13952</v>
      </c>
      <c r="D37" s="25">
        <v>30691</v>
      </c>
      <c r="E37">
        <v>-0.6727499999999997</v>
      </c>
      <c r="F37">
        <v>-0.4320000000000004</v>
      </c>
      <c r="G37">
        <v>-0.016</v>
      </c>
      <c r="H37">
        <v>1.85</v>
      </c>
      <c r="I37">
        <v>5.38</v>
      </c>
      <c r="J37">
        <v>0.18</v>
      </c>
      <c r="K37">
        <v>0</v>
      </c>
    </row>
    <row r="38" spans="1:11" ht="12.75">
      <c r="A38" t="s">
        <v>7</v>
      </c>
      <c r="B38" t="s">
        <v>157</v>
      </c>
      <c r="C38">
        <v>13410</v>
      </c>
      <c r="D38" s="25">
        <v>29151</v>
      </c>
      <c r="E38">
        <v>0.05400000000000027</v>
      </c>
      <c r="F38">
        <v>-1.395</v>
      </c>
      <c r="G38">
        <v>0.236</v>
      </c>
      <c r="H38">
        <v>4.16</v>
      </c>
      <c r="I38" t="s">
        <v>52</v>
      </c>
      <c r="J38" t="s">
        <v>52</v>
      </c>
      <c r="K38">
        <v>0</v>
      </c>
    </row>
    <row r="39" spans="1:11" ht="12.75">
      <c r="A39" t="s">
        <v>7</v>
      </c>
      <c r="B39" t="s">
        <v>157</v>
      </c>
      <c r="C39">
        <v>13410</v>
      </c>
      <c r="D39" s="25">
        <v>29928</v>
      </c>
      <c r="E39">
        <v>0.4634999999999998</v>
      </c>
      <c r="F39">
        <v>0.05400000000000027</v>
      </c>
      <c r="G39">
        <v>0.058</v>
      </c>
      <c r="H39">
        <v>5.7</v>
      </c>
      <c r="I39" t="s">
        <v>52</v>
      </c>
      <c r="J39" t="s">
        <v>52</v>
      </c>
      <c r="K39">
        <v>0</v>
      </c>
    </row>
    <row r="40" spans="1:11" ht="12.75">
      <c r="A40" t="s">
        <v>7</v>
      </c>
      <c r="B40" t="s">
        <v>157</v>
      </c>
      <c r="C40">
        <v>13410</v>
      </c>
      <c r="D40" s="25">
        <v>30691</v>
      </c>
      <c r="E40">
        <v>-0.29646728999999983</v>
      </c>
      <c r="F40">
        <v>0.4634999999999998</v>
      </c>
      <c r="G40">
        <v>-0.016</v>
      </c>
      <c r="H40">
        <v>1.85</v>
      </c>
      <c r="I40">
        <v>5.38</v>
      </c>
      <c r="J40">
        <v>0.18</v>
      </c>
      <c r="K40">
        <v>0</v>
      </c>
    </row>
    <row r="41" spans="1:11" ht="12.75">
      <c r="A41" t="s">
        <v>7</v>
      </c>
      <c r="B41" t="s">
        <v>157</v>
      </c>
      <c r="C41">
        <v>13410</v>
      </c>
      <c r="D41" s="25">
        <v>32028</v>
      </c>
      <c r="E41">
        <v>-0.8495328600000001</v>
      </c>
      <c r="F41">
        <v>-0.29646728999999983</v>
      </c>
      <c r="G41">
        <v>0.05</v>
      </c>
      <c r="H41">
        <v>-3.71</v>
      </c>
      <c r="I41">
        <v>4.89</v>
      </c>
      <c r="J41">
        <v>-0.3</v>
      </c>
      <c r="K41">
        <v>0</v>
      </c>
    </row>
    <row r="42" spans="1:11" ht="12.75">
      <c r="A42" t="s">
        <v>7</v>
      </c>
      <c r="B42" t="s">
        <v>157</v>
      </c>
      <c r="C42">
        <v>13410</v>
      </c>
      <c r="D42" s="25">
        <v>32273</v>
      </c>
      <c r="E42">
        <v>0.6130435500000004</v>
      </c>
      <c r="F42">
        <v>-0.8495328600000001</v>
      </c>
      <c r="G42">
        <v>0.348</v>
      </c>
      <c r="H42">
        <v>2.82</v>
      </c>
      <c r="I42">
        <v>6.28</v>
      </c>
      <c r="J42">
        <v>0.43</v>
      </c>
      <c r="K42">
        <v>0</v>
      </c>
    </row>
    <row r="43" spans="1:11" ht="12.75">
      <c r="A43" t="s">
        <v>7</v>
      </c>
      <c r="B43" t="s">
        <v>157</v>
      </c>
      <c r="C43">
        <v>13410</v>
      </c>
      <c r="D43" s="25">
        <v>33219</v>
      </c>
      <c r="E43">
        <v>-0.6184008000000007</v>
      </c>
      <c r="F43">
        <v>0.6130435500000004</v>
      </c>
      <c r="G43">
        <v>-0.433</v>
      </c>
      <c r="H43">
        <v>-0.48</v>
      </c>
      <c r="I43">
        <v>-0.13</v>
      </c>
      <c r="J43">
        <v>-0.96</v>
      </c>
      <c r="K43">
        <v>0</v>
      </c>
    </row>
    <row r="44" spans="1:11" ht="12.75">
      <c r="A44" t="s">
        <v>7</v>
      </c>
      <c r="B44" t="s">
        <v>157</v>
      </c>
      <c r="C44">
        <v>13410</v>
      </c>
      <c r="D44" s="25">
        <v>34598</v>
      </c>
      <c r="E44">
        <v>0.8524162350000006</v>
      </c>
      <c r="F44">
        <v>-0.6184008000000007</v>
      </c>
      <c r="G44">
        <v>-0.061</v>
      </c>
      <c r="H44">
        <v>1.64</v>
      </c>
      <c r="I44">
        <v>-4.22</v>
      </c>
      <c r="J44">
        <v>3.82</v>
      </c>
      <c r="K44">
        <v>0</v>
      </c>
    </row>
    <row r="45" spans="1:11" ht="12.75">
      <c r="A45" t="s">
        <v>7</v>
      </c>
      <c r="B45" t="s">
        <v>158</v>
      </c>
      <c r="C45">
        <v>13320</v>
      </c>
      <c r="D45" s="25">
        <v>29151</v>
      </c>
      <c r="E45">
        <v>0.06299999999999972</v>
      </c>
      <c r="F45">
        <v>-0.1484999999999994</v>
      </c>
      <c r="G45">
        <v>0.236</v>
      </c>
      <c r="H45">
        <v>4.16</v>
      </c>
      <c r="I45" t="s">
        <v>52</v>
      </c>
      <c r="J45" t="s">
        <v>52</v>
      </c>
      <c r="K45">
        <v>1</v>
      </c>
    </row>
    <row r="46" spans="1:11" ht="12.75">
      <c r="A46" t="s">
        <v>7</v>
      </c>
      <c r="B46" t="s">
        <v>158</v>
      </c>
      <c r="C46">
        <v>13320</v>
      </c>
      <c r="D46" s="25">
        <v>29928</v>
      </c>
      <c r="E46">
        <v>0.25649999999999995</v>
      </c>
      <c r="F46">
        <v>0.06299999999999972</v>
      </c>
      <c r="G46">
        <v>0.058</v>
      </c>
      <c r="H46">
        <v>5.7</v>
      </c>
      <c r="I46" t="s">
        <v>52</v>
      </c>
      <c r="J46" t="s">
        <v>52</v>
      </c>
      <c r="K46">
        <v>1</v>
      </c>
    </row>
    <row r="47" spans="1:11" ht="12.75">
      <c r="A47" t="s">
        <v>7</v>
      </c>
      <c r="B47" t="s">
        <v>158</v>
      </c>
      <c r="C47">
        <v>13320</v>
      </c>
      <c r="D47" s="25">
        <v>30691</v>
      </c>
      <c r="E47">
        <v>-0.8085887999999999</v>
      </c>
      <c r="F47">
        <v>0.25649999999999995</v>
      </c>
      <c r="G47">
        <v>-0.016</v>
      </c>
      <c r="H47">
        <v>1.85</v>
      </c>
      <c r="I47">
        <v>5.38</v>
      </c>
      <c r="J47">
        <v>0.18</v>
      </c>
      <c r="K47">
        <v>1</v>
      </c>
    </row>
    <row r="48" spans="1:11" ht="12.75">
      <c r="A48" t="s">
        <v>7</v>
      </c>
      <c r="B48" t="s">
        <v>158</v>
      </c>
      <c r="C48">
        <v>13320</v>
      </c>
      <c r="D48" s="25">
        <v>32028</v>
      </c>
      <c r="E48">
        <v>-0.24136290000000038</v>
      </c>
      <c r="F48">
        <v>-0.8085887999999999</v>
      </c>
      <c r="G48">
        <v>0.05</v>
      </c>
      <c r="H48">
        <v>-3.71</v>
      </c>
      <c r="I48">
        <v>4.89</v>
      </c>
      <c r="J48">
        <v>-0.3</v>
      </c>
      <c r="K48">
        <v>1</v>
      </c>
    </row>
    <row r="49" spans="1:11" ht="12.75">
      <c r="A49" t="s">
        <v>7</v>
      </c>
      <c r="B49" t="s">
        <v>158</v>
      </c>
      <c r="C49">
        <v>13320</v>
      </c>
      <c r="D49" s="25">
        <v>32273</v>
      </c>
      <c r="E49">
        <v>0.39468689999999995</v>
      </c>
      <c r="F49">
        <v>-0.24136290000000038</v>
      </c>
      <c r="G49">
        <v>0.348</v>
      </c>
      <c r="H49">
        <v>2.82</v>
      </c>
      <c r="I49">
        <v>6.28</v>
      </c>
      <c r="J49">
        <v>0.43</v>
      </c>
      <c r="K49">
        <v>1</v>
      </c>
    </row>
    <row r="50" spans="1:11" ht="12.75">
      <c r="A50" t="s">
        <v>7</v>
      </c>
      <c r="B50" t="s">
        <v>158</v>
      </c>
      <c r="C50">
        <v>13320</v>
      </c>
      <c r="D50" s="25">
        <v>33219</v>
      </c>
      <c r="E50">
        <v>-0.6850093499999996</v>
      </c>
      <c r="F50">
        <v>0.39468689999999995</v>
      </c>
      <c r="G50">
        <v>-0.433</v>
      </c>
      <c r="H50">
        <v>-0.48</v>
      </c>
      <c r="I50">
        <v>-0.13</v>
      </c>
      <c r="J50">
        <v>-0.96</v>
      </c>
      <c r="K50">
        <v>1</v>
      </c>
    </row>
    <row r="51" spans="1:11" ht="12.75">
      <c r="A51" t="s">
        <v>7</v>
      </c>
      <c r="B51" t="s">
        <v>158</v>
      </c>
      <c r="C51">
        <v>13320</v>
      </c>
      <c r="D51" s="25">
        <v>34598</v>
      </c>
      <c r="E51">
        <v>1.2649769099999997</v>
      </c>
      <c r="F51">
        <v>-0.6850093499999996</v>
      </c>
      <c r="G51">
        <v>-0.061</v>
      </c>
      <c r="H51">
        <v>1.64</v>
      </c>
      <c r="I51">
        <v>-4.22</v>
      </c>
      <c r="J51">
        <v>3.82</v>
      </c>
      <c r="K51">
        <v>1</v>
      </c>
    </row>
    <row r="52" spans="1:11" ht="12.75">
      <c r="A52" t="s">
        <v>7</v>
      </c>
      <c r="B52" t="s">
        <v>159</v>
      </c>
      <c r="C52">
        <v>13230</v>
      </c>
      <c r="D52" s="25">
        <v>29151</v>
      </c>
      <c r="E52">
        <v>-0.6704999999999997</v>
      </c>
      <c r="F52">
        <v>-0.2610000000000001</v>
      </c>
      <c r="G52">
        <v>0.236</v>
      </c>
      <c r="H52">
        <v>4.16</v>
      </c>
      <c r="I52" t="s">
        <v>52</v>
      </c>
      <c r="J52" t="s">
        <v>52</v>
      </c>
      <c r="K52">
        <v>1</v>
      </c>
    </row>
    <row r="53" spans="1:11" ht="12.75">
      <c r="A53" t="s">
        <v>7</v>
      </c>
      <c r="B53" t="s">
        <v>159</v>
      </c>
      <c r="C53">
        <v>13230</v>
      </c>
      <c r="D53" s="25">
        <v>29928</v>
      </c>
      <c r="E53">
        <v>0.2655000000000003</v>
      </c>
      <c r="F53">
        <v>-0.6704999999999997</v>
      </c>
      <c r="G53">
        <v>0.058</v>
      </c>
      <c r="H53">
        <v>5.7</v>
      </c>
      <c r="I53" t="s">
        <v>52</v>
      </c>
      <c r="J53" t="s">
        <v>52</v>
      </c>
      <c r="K53">
        <v>1</v>
      </c>
    </row>
    <row r="54" spans="1:11" ht="12.75">
      <c r="A54" t="s">
        <v>7</v>
      </c>
      <c r="B54" t="s">
        <v>159</v>
      </c>
      <c r="C54">
        <v>13230</v>
      </c>
      <c r="D54" s="25">
        <v>30691</v>
      </c>
      <c r="E54">
        <v>-0.024889950000000383</v>
      </c>
      <c r="F54">
        <v>0.2655000000000003</v>
      </c>
      <c r="G54">
        <v>-0.016</v>
      </c>
      <c r="H54">
        <v>1.85</v>
      </c>
      <c r="I54">
        <v>5.38</v>
      </c>
      <c r="J54">
        <v>0.18</v>
      </c>
      <c r="K54">
        <v>1</v>
      </c>
    </row>
    <row r="55" spans="1:11" ht="12.75">
      <c r="A55" t="s">
        <v>7</v>
      </c>
      <c r="B55" t="s">
        <v>159</v>
      </c>
      <c r="C55">
        <v>13230</v>
      </c>
      <c r="D55" s="25">
        <v>32028</v>
      </c>
      <c r="E55">
        <v>0.35567415000000047</v>
      </c>
      <c r="F55">
        <v>-0.024889950000000383</v>
      </c>
      <c r="G55">
        <v>0.05</v>
      </c>
      <c r="H55">
        <v>-3.71</v>
      </c>
      <c r="I55">
        <v>4.89</v>
      </c>
      <c r="J55">
        <v>-0.3</v>
      </c>
      <c r="K55">
        <v>1</v>
      </c>
    </row>
    <row r="56" spans="1:11" ht="12.75">
      <c r="A56" t="s">
        <v>7</v>
      </c>
      <c r="B56" t="s">
        <v>159</v>
      </c>
      <c r="C56">
        <v>13230</v>
      </c>
      <c r="D56" s="25">
        <v>32273</v>
      </c>
      <c r="E56">
        <v>-0.24202800000000035</v>
      </c>
      <c r="F56">
        <v>0.35567415000000047</v>
      </c>
      <c r="G56">
        <v>0.348</v>
      </c>
      <c r="H56">
        <v>2.82</v>
      </c>
      <c r="I56">
        <v>6.28</v>
      </c>
      <c r="J56">
        <v>0.43</v>
      </c>
      <c r="K56">
        <v>1</v>
      </c>
    </row>
    <row r="57" spans="1:11" ht="12.75">
      <c r="A57" t="s">
        <v>7</v>
      </c>
      <c r="B57" t="s">
        <v>159</v>
      </c>
      <c r="C57">
        <v>13230</v>
      </c>
      <c r="D57" s="25">
        <v>33219</v>
      </c>
      <c r="E57">
        <v>0.8995598999999999</v>
      </c>
      <c r="F57">
        <v>-0.24202800000000035</v>
      </c>
      <c r="G57">
        <v>-0.433</v>
      </c>
      <c r="H57">
        <v>-0.48</v>
      </c>
      <c r="I57">
        <v>-0.13</v>
      </c>
      <c r="J57">
        <v>-0.96</v>
      </c>
      <c r="K57">
        <v>1</v>
      </c>
    </row>
    <row r="58" spans="1:11" ht="12.75">
      <c r="A58" t="s">
        <v>7</v>
      </c>
      <c r="B58" t="s">
        <v>159</v>
      </c>
      <c r="C58">
        <v>13230</v>
      </c>
      <c r="D58" s="25">
        <v>34598</v>
      </c>
      <c r="E58">
        <v>-0.5302610999999997</v>
      </c>
      <c r="F58">
        <v>0.8995598999999999</v>
      </c>
      <c r="G58">
        <v>-0.061</v>
      </c>
      <c r="H58">
        <v>1.64</v>
      </c>
      <c r="I58">
        <v>-4.22</v>
      </c>
      <c r="J58">
        <v>3.82</v>
      </c>
      <c r="K58">
        <v>1</v>
      </c>
    </row>
    <row r="59" spans="1:11" ht="12.75">
      <c r="A59" t="s">
        <v>7</v>
      </c>
      <c r="B59" t="s">
        <v>160</v>
      </c>
      <c r="C59">
        <v>13420</v>
      </c>
      <c r="D59" s="25">
        <v>29151</v>
      </c>
      <c r="E59">
        <v>1.3769999999999998</v>
      </c>
      <c r="F59">
        <v>0.38700000000000045</v>
      </c>
      <c r="G59">
        <v>0.236</v>
      </c>
      <c r="H59">
        <v>4.16</v>
      </c>
      <c r="I59" t="s">
        <v>52</v>
      </c>
      <c r="J59" t="s">
        <v>52</v>
      </c>
      <c r="K59">
        <v>0</v>
      </c>
    </row>
    <row r="60" spans="1:11" ht="12.75">
      <c r="A60" t="s">
        <v>7</v>
      </c>
      <c r="B60" t="s">
        <v>160</v>
      </c>
      <c r="C60">
        <v>13420</v>
      </c>
      <c r="D60" s="25">
        <v>29928</v>
      </c>
      <c r="E60">
        <v>-1.242</v>
      </c>
      <c r="F60">
        <v>1.3769999999999998</v>
      </c>
      <c r="G60">
        <v>0.058</v>
      </c>
      <c r="H60">
        <v>5.7</v>
      </c>
      <c r="I60" t="s">
        <v>52</v>
      </c>
      <c r="J60" t="s">
        <v>52</v>
      </c>
      <c r="K60">
        <v>0</v>
      </c>
    </row>
    <row r="61" spans="1:11" ht="12.75">
      <c r="A61" t="s">
        <v>7</v>
      </c>
      <c r="B61" t="s">
        <v>160</v>
      </c>
      <c r="C61">
        <v>13420</v>
      </c>
      <c r="D61" s="25">
        <v>30691</v>
      </c>
      <c r="E61">
        <v>-0.44293229999999983</v>
      </c>
      <c r="F61">
        <v>-1.242</v>
      </c>
      <c r="G61">
        <v>-0.016</v>
      </c>
      <c r="H61">
        <v>1.85</v>
      </c>
      <c r="I61">
        <v>5.38</v>
      </c>
      <c r="J61">
        <v>0.18</v>
      </c>
      <c r="K61">
        <v>0</v>
      </c>
    </row>
    <row r="62" spans="1:11" ht="12.75">
      <c r="A62" t="s">
        <v>7</v>
      </c>
      <c r="B62" t="s">
        <v>160</v>
      </c>
      <c r="C62">
        <v>13420</v>
      </c>
      <c r="D62" s="25">
        <v>32028</v>
      </c>
      <c r="E62">
        <v>0.7005730499999991</v>
      </c>
      <c r="F62">
        <v>-0.44293229999999983</v>
      </c>
      <c r="G62">
        <v>0.05</v>
      </c>
      <c r="H62">
        <v>-3.71</v>
      </c>
      <c r="I62">
        <v>4.89</v>
      </c>
      <c r="J62">
        <v>-0.3</v>
      </c>
      <c r="K62">
        <v>0</v>
      </c>
    </row>
    <row r="63" spans="1:11" ht="12.75">
      <c r="A63" t="s">
        <v>7</v>
      </c>
      <c r="B63" t="s">
        <v>160</v>
      </c>
      <c r="C63">
        <v>13420</v>
      </c>
      <c r="D63" s="25">
        <v>32273</v>
      </c>
      <c r="E63">
        <v>0.3723592500000006</v>
      </c>
      <c r="F63">
        <v>0.7005730499999991</v>
      </c>
      <c r="G63">
        <v>0.348</v>
      </c>
      <c r="H63">
        <v>2.82</v>
      </c>
      <c r="I63">
        <v>6.28</v>
      </c>
      <c r="J63">
        <v>0.43</v>
      </c>
      <c r="K63">
        <v>0</v>
      </c>
    </row>
    <row r="64" spans="1:11" ht="12.75">
      <c r="A64" t="s">
        <v>7</v>
      </c>
      <c r="B64" t="s">
        <v>160</v>
      </c>
      <c r="C64">
        <v>13420</v>
      </c>
      <c r="D64" s="25">
        <v>33219</v>
      </c>
      <c r="E64">
        <v>-1.2349858500000002</v>
      </c>
      <c r="F64">
        <v>0.3723592500000006</v>
      </c>
      <c r="G64">
        <v>-0.433</v>
      </c>
      <c r="H64">
        <v>-0.48</v>
      </c>
      <c r="I64">
        <v>-0.13</v>
      </c>
      <c r="J64">
        <v>-0.96</v>
      </c>
      <c r="K64">
        <v>0</v>
      </c>
    </row>
    <row r="65" spans="1:11" ht="12.75">
      <c r="A65" t="s">
        <v>7</v>
      </c>
      <c r="B65" t="s">
        <v>160</v>
      </c>
      <c r="C65">
        <v>13420</v>
      </c>
      <c r="D65" s="25">
        <v>34598</v>
      </c>
      <c r="E65">
        <v>1.9805003999999995</v>
      </c>
      <c r="F65">
        <v>-1.2349858500000002</v>
      </c>
      <c r="G65">
        <v>-0.061</v>
      </c>
      <c r="H65">
        <v>1.64</v>
      </c>
      <c r="I65">
        <v>-4.22</v>
      </c>
      <c r="J65">
        <v>3.82</v>
      </c>
      <c r="K65">
        <v>0</v>
      </c>
    </row>
    <row r="66" spans="1:11" ht="12.75">
      <c r="A66" t="s">
        <v>7</v>
      </c>
      <c r="B66" t="s">
        <v>161</v>
      </c>
      <c r="C66">
        <v>13210</v>
      </c>
      <c r="D66" s="25">
        <v>29151</v>
      </c>
      <c r="E66">
        <v>-0.21150000000000002</v>
      </c>
      <c r="F66">
        <v>-0.23399999999999999</v>
      </c>
      <c r="G66">
        <v>0.236</v>
      </c>
      <c r="H66">
        <v>4.16</v>
      </c>
      <c r="I66" t="s">
        <v>52</v>
      </c>
      <c r="J66" t="s">
        <v>52</v>
      </c>
      <c r="K66">
        <v>1</v>
      </c>
    </row>
    <row r="67" spans="1:11" ht="12.75">
      <c r="A67" t="s">
        <v>7</v>
      </c>
      <c r="B67" t="s">
        <v>161</v>
      </c>
      <c r="C67">
        <v>13210</v>
      </c>
      <c r="D67" s="25">
        <v>29928</v>
      </c>
      <c r="E67">
        <v>0.0674999999999999</v>
      </c>
      <c r="F67">
        <v>-0.21150000000000002</v>
      </c>
      <c r="G67">
        <v>0.058</v>
      </c>
      <c r="H67">
        <v>5.7</v>
      </c>
      <c r="I67" t="s">
        <v>52</v>
      </c>
      <c r="J67" t="s">
        <v>52</v>
      </c>
      <c r="K67">
        <v>1</v>
      </c>
    </row>
    <row r="68" spans="1:11" ht="12.75">
      <c r="A68" t="s">
        <v>7</v>
      </c>
      <c r="B68" t="s">
        <v>161</v>
      </c>
      <c r="C68">
        <v>13210</v>
      </c>
      <c r="D68" s="25">
        <v>30691</v>
      </c>
      <c r="E68">
        <v>-0.12703500000000023</v>
      </c>
      <c r="F68">
        <v>0.0674999999999999</v>
      </c>
      <c r="G68">
        <v>-0.016</v>
      </c>
      <c r="H68">
        <v>1.85</v>
      </c>
      <c r="I68">
        <v>5.38</v>
      </c>
      <c r="J68">
        <v>0.18</v>
      </c>
      <c r="K68">
        <v>1</v>
      </c>
    </row>
    <row r="69" spans="1:11" ht="12.75">
      <c r="A69" t="s">
        <v>4</v>
      </c>
      <c r="B69" t="s">
        <v>162</v>
      </c>
      <c r="C69">
        <v>31622</v>
      </c>
      <c r="D69" s="25">
        <v>29751</v>
      </c>
      <c r="E69">
        <v>0.18</v>
      </c>
      <c r="F69">
        <v>0</v>
      </c>
      <c r="G69">
        <v>-0.086</v>
      </c>
      <c r="H69">
        <v>1.9</v>
      </c>
      <c r="I69">
        <v>-3.43</v>
      </c>
      <c r="J69">
        <v>0.49</v>
      </c>
      <c r="K69">
        <v>0</v>
      </c>
    </row>
    <row r="70" spans="1:11" ht="12.75">
      <c r="A70" t="s">
        <v>4</v>
      </c>
      <c r="B70" t="s">
        <v>162</v>
      </c>
      <c r="C70">
        <v>31622</v>
      </c>
      <c r="D70" s="25">
        <v>31487</v>
      </c>
      <c r="E70">
        <v>0</v>
      </c>
      <c r="F70">
        <v>0.18</v>
      </c>
      <c r="G70">
        <v>0.388</v>
      </c>
      <c r="H70">
        <v>-5.9</v>
      </c>
      <c r="I70">
        <v>1.01</v>
      </c>
      <c r="J70">
        <v>0.26</v>
      </c>
      <c r="K70">
        <v>0</v>
      </c>
    </row>
    <row r="71" spans="1:11" ht="12.75">
      <c r="A71" t="s">
        <v>4</v>
      </c>
      <c r="B71" t="s">
        <v>162</v>
      </c>
      <c r="C71">
        <v>31622</v>
      </c>
      <c r="D71" s="25">
        <v>32299</v>
      </c>
      <c r="E71">
        <v>0</v>
      </c>
      <c r="F71">
        <v>0</v>
      </c>
      <c r="G71">
        <v>-0.23</v>
      </c>
      <c r="H71">
        <v>1.13</v>
      </c>
      <c r="I71">
        <v>-2.39</v>
      </c>
      <c r="J71">
        <v>0.75</v>
      </c>
      <c r="K71">
        <v>0</v>
      </c>
    </row>
    <row r="72" spans="1:11" ht="12.75">
      <c r="A72" t="s">
        <v>4</v>
      </c>
      <c r="B72" t="s">
        <v>163</v>
      </c>
      <c r="C72">
        <v>31111</v>
      </c>
      <c r="D72" s="25">
        <v>35575</v>
      </c>
      <c r="E72" t="s">
        <v>52</v>
      </c>
      <c r="F72" t="s">
        <v>52</v>
      </c>
      <c r="G72">
        <v>-0.21</v>
      </c>
      <c r="H72">
        <v>3.52</v>
      </c>
      <c r="I72">
        <v>1.82</v>
      </c>
      <c r="J72">
        <v>0.66</v>
      </c>
      <c r="K72">
        <v>0</v>
      </c>
    </row>
    <row r="73" spans="1:11" ht="12.75">
      <c r="A73" t="s">
        <v>4</v>
      </c>
      <c r="B73" t="s">
        <v>164</v>
      </c>
      <c r="C73">
        <v>31720</v>
      </c>
      <c r="D73" s="25">
        <v>31487</v>
      </c>
      <c r="E73" t="s">
        <v>52</v>
      </c>
      <c r="F73" t="s">
        <v>52</v>
      </c>
      <c r="G73">
        <v>0.388</v>
      </c>
      <c r="H73">
        <v>-5.9</v>
      </c>
      <c r="I73">
        <v>1.01</v>
      </c>
      <c r="J73">
        <v>0.26</v>
      </c>
      <c r="K73">
        <v>0</v>
      </c>
    </row>
    <row r="74" spans="1:11" ht="12.75">
      <c r="A74" t="s">
        <v>4</v>
      </c>
      <c r="B74" t="s">
        <v>164</v>
      </c>
      <c r="C74">
        <v>31720</v>
      </c>
      <c r="D74" s="25">
        <v>32299</v>
      </c>
      <c r="E74">
        <v>0.4817911500000003</v>
      </c>
      <c r="F74" t="s">
        <v>52</v>
      </c>
      <c r="G74">
        <v>-0.23</v>
      </c>
      <c r="H74">
        <v>1.13</v>
      </c>
      <c r="I74">
        <v>-2.39</v>
      </c>
      <c r="J74">
        <v>0.75</v>
      </c>
      <c r="K74">
        <v>0</v>
      </c>
    </row>
    <row r="75" spans="1:11" ht="12.75">
      <c r="A75" t="s">
        <v>4</v>
      </c>
      <c r="B75" t="s">
        <v>164</v>
      </c>
      <c r="C75">
        <v>31720</v>
      </c>
      <c r="D75" s="25">
        <v>34049</v>
      </c>
      <c r="E75">
        <v>0</v>
      </c>
      <c r="F75">
        <v>0.4817911500000003</v>
      </c>
      <c r="G75">
        <v>0.024</v>
      </c>
      <c r="H75">
        <v>-2.52</v>
      </c>
      <c r="I75">
        <v>-1.25</v>
      </c>
      <c r="J75">
        <v>-0.7</v>
      </c>
      <c r="K75">
        <v>0</v>
      </c>
    </row>
    <row r="76" spans="1:11" ht="12.75">
      <c r="A76" t="s">
        <v>4</v>
      </c>
      <c r="B76" t="s">
        <v>164</v>
      </c>
      <c r="C76">
        <v>31720</v>
      </c>
      <c r="D76" s="25">
        <v>35575</v>
      </c>
      <c r="E76">
        <v>0.4817911500000003</v>
      </c>
      <c r="F76">
        <v>0</v>
      </c>
      <c r="G76">
        <v>-0.21</v>
      </c>
      <c r="H76">
        <v>3.52</v>
      </c>
      <c r="I76">
        <v>1.82</v>
      </c>
      <c r="J76">
        <v>0.66</v>
      </c>
      <c r="K76">
        <v>0</v>
      </c>
    </row>
    <row r="77" spans="1:11" ht="12.75">
      <c r="A77" t="s">
        <v>4</v>
      </c>
      <c r="B77" t="s">
        <v>165</v>
      </c>
      <c r="C77">
        <v>31621</v>
      </c>
      <c r="D77" s="25">
        <v>29751</v>
      </c>
      <c r="E77">
        <v>-0.1665000000000001</v>
      </c>
      <c r="F77">
        <v>0.4274999999999993</v>
      </c>
      <c r="G77">
        <v>-0.086</v>
      </c>
      <c r="H77">
        <v>1.9</v>
      </c>
      <c r="I77">
        <v>-3.43</v>
      </c>
      <c r="J77">
        <v>0.49</v>
      </c>
      <c r="K77">
        <v>0</v>
      </c>
    </row>
    <row r="78" spans="1:11" ht="12.75">
      <c r="A78" t="s">
        <v>4</v>
      </c>
      <c r="B78" t="s">
        <v>165</v>
      </c>
      <c r="C78">
        <v>31621</v>
      </c>
      <c r="D78" s="25">
        <v>31487</v>
      </c>
      <c r="E78">
        <v>1.1295000000000002</v>
      </c>
      <c r="F78">
        <v>-0.1665000000000001</v>
      </c>
      <c r="G78">
        <v>0.388</v>
      </c>
      <c r="H78">
        <v>-5.9</v>
      </c>
      <c r="I78">
        <v>1.01</v>
      </c>
      <c r="J78">
        <v>0.26</v>
      </c>
      <c r="K78">
        <v>0</v>
      </c>
    </row>
    <row r="79" spans="1:11" ht="12.75">
      <c r="A79" t="s">
        <v>4</v>
      </c>
      <c r="B79" t="s">
        <v>165</v>
      </c>
      <c r="C79">
        <v>31621</v>
      </c>
      <c r="D79" s="25">
        <v>32299</v>
      </c>
      <c r="E79">
        <v>-0.765</v>
      </c>
      <c r="F79">
        <v>1.1295000000000002</v>
      </c>
      <c r="G79">
        <v>-0.23</v>
      </c>
      <c r="H79">
        <v>1.13</v>
      </c>
      <c r="I79">
        <v>-2.39</v>
      </c>
      <c r="J79">
        <v>0.75</v>
      </c>
      <c r="K79">
        <v>0</v>
      </c>
    </row>
    <row r="80" spans="1:11" ht="12.75">
      <c r="A80" t="s">
        <v>4</v>
      </c>
      <c r="B80" t="s">
        <v>166</v>
      </c>
      <c r="C80">
        <v>31110</v>
      </c>
      <c r="D80" s="25">
        <v>34049</v>
      </c>
      <c r="E80" t="s">
        <v>52</v>
      </c>
      <c r="F80" t="s">
        <v>52</v>
      </c>
      <c r="G80">
        <v>0.024</v>
      </c>
      <c r="H80">
        <v>-2.52</v>
      </c>
      <c r="I80">
        <v>-1.25</v>
      </c>
      <c r="J80">
        <v>-0.7</v>
      </c>
      <c r="K80">
        <v>0</v>
      </c>
    </row>
    <row r="81" spans="1:11" ht="12.75">
      <c r="A81" t="s">
        <v>4</v>
      </c>
      <c r="B81" t="s">
        <v>166</v>
      </c>
      <c r="C81">
        <v>31110</v>
      </c>
      <c r="D81" s="25">
        <v>35575</v>
      </c>
      <c r="E81">
        <v>-0.04182660000000027</v>
      </c>
      <c r="F81" t="s">
        <v>52</v>
      </c>
      <c r="G81">
        <v>-0.21</v>
      </c>
      <c r="H81">
        <v>3.52</v>
      </c>
      <c r="I81">
        <v>1.82</v>
      </c>
      <c r="J81">
        <v>0.66</v>
      </c>
      <c r="K81">
        <v>0</v>
      </c>
    </row>
    <row r="82" spans="1:11" ht="12.75">
      <c r="A82" t="s">
        <v>4</v>
      </c>
      <c r="B82" t="s">
        <v>167</v>
      </c>
      <c r="C82">
        <v>31220</v>
      </c>
      <c r="D82" s="25">
        <v>29751</v>
      </c>
      <c r="E82">
        <v>0.34199999999999964</v>
      </c>
      <c r="F82">
        <v>-0.3824999999999994</v>
      </c>
      <c r="G82">
        <v>-0.086</v>
      </c>
      <c r="H82">
        <v>1.9</v>
      </c>
      <c r="I82">
        <v>-3.43</v>
      </c>
      <c r="J82">
        <v>0.49</v>
      </c>
      <c r="K82">
        <v>1</v>
      </c>
    </row>
    <row r="83" spans="1:11" ht="12.75">
      <c r="A83" t="s">
        <v>4</v>
      </c>
      <c r="B83" t="s">
        <v>167</v>
      </c>
      <c r="C83">
        <v>31220</v>
      </c>
      <c r="D83" s="25">
        <v>31487</v>
      </c>
      <c r="E83">
        <v>0.2789999999999999</v>
      </c>
      <c r="F83">
        <v>0.34199999999999964</v>
      </c>
      <c r="G83">
        <v>0.388</v>
      </c>
      <c r="H83">
        <v>-5.9</v>
      </c>
      <c r="I83">
        <v>1.01</v>
      </c>
      <c r="J83">
        <v>0.26</v>
      </c>
      <c r="K83">
        <v>1</v>
      </c>
    </row>
    <row r="84" spans="1:11" ht="12.75">
      <c r="A84" t="s">
        <v>4</v>
      </c>
      <c r="B84" t="s">
        <v>167</v>
      </c>
      <c r="C84">
        <v>31220</v>
      </c>
      <c r="D84" s="25">
        <v>32299</v>
      </c>
      <c r="E84">
        <v>0.2835000000000001</v>
      </c>
      <c r="F84">
        <v>0.2789999999999999</v>
      </c>
      <c r="G84">
        <v>-0.23</v>
      </c>
      <c r="H84">
        <v>1.13</v>
      </c>
      <c r="I84">
        <v>-2.39</v>
      </c>
      <c r="J84">
        <v>0.75</v>
      </c>
      <c r="K84">
        <v>1</v>
      </c>
    </row>
    <row r="85" spans="1:11" ht="12.75">
      <c r="A85" t="s">
        <v>4</v>
      </c>
      <c r="B85" t="s">
        <v>167</v>
      </c>
      <c r="C85">
        <v>31220</v>
      </c>
      <c r="D85" s="25">
        <v>34049</v>
      </c>
      <c r="E85">
        <v>-0.8232857999999998</v>
      </c>
      <c r="F85">
        <v>0.2835000000000001</v>
      </c>
      <c r="G85">
        <v>0.024</v>
      </c>
      <c r="H85">
        <v>-2.52</v>
      </c>
      <c r="I85">
        <v>-1.25</v>
      </c>
      <c r="J85">
        <v>-0.7</v>
      </c>
      <c r="K85">
        <v>1</v>
      </c>
    </row>
    <row r="86" spans="1:11" ht="12.75">
      <c r="A86" t="s">
        <v>4</v>
      </c>
      <c r="B86" t="s">
        <v>167</v>
      </c>
      <c r="C86">
        <v>31220</v>
      </c>
      <c r="D86" s="25">
        <v>35575</v>
      </c>
      <c r="E86">
        <v>0.23571449999999938</v>
      </c>
      <c r="F86">
        <v>-0.8232857999999998</v>
      </c>
      <c r="G86">
        <v>-0.21</v>
      </c>
      <c r="H86">
        <v>3.52</v>
      </c>
      <c r="I86">
        <v>1.82</v>
      </c>
      <c r="J86">
        <v>0.66</v>
      </c>
      <c r="K86">
        <v>1</v>
      </c>
    </row>
    <row r="87" spans="1:11" ht="12.75">
      <c r="A87" t="s">
        <v>4</v>
      </c>
      <c r="B87" t="s">
        <v>168</v>
      </c>
      <c r="C87">
        <v>31320</v>
      </c>
      <c r="D87" s="25">
        <v>29751</v>
      </c>
      <c r="E87">
        <v>0.5130000000000008</v>
      </c>
      <c r="F87">
        <v>0.10349999999999948</v>
      </c>
      <c r="G87">
        <v>-0.086</v>
      </c>
      <c r="H87">
        <v>1.9</v>
      </c>
      <c r="I87">
        <v>-3.43</v>
      </c>
      <c r="J87">
        <v>0.49</v>
      </c>
      <c r="K87">
        <v>1</v>
      </c>
    </row>
    <row r="88" spans="1:11" ht="12.75">
      <c r="A88" t="s">
        <v>4</v>
      </c>
      <c r="B88" t="s">
        <v>168</v>
      </c>
      <c r="C88">
        <v>31320</v>
      </c>
      <c r="D88" s="25">
        <v>31487</v>
      </c>
      <c r="E88">
        <v>0.8639999999999999</v>
      </c>
      <c r="F88">
        <v>0.5130000000000008</v>
      </c>
      <c r="G88">
        <v>0.388</v>
      </c>
      <c r="H88">
        <v>-5.9</v>
      </c>
      <c r="I88">
        <v>1.01</v>
      </c>
      <c r="J88">
        <v>0.26</v>
      </c>
      <c r="K88">
        <v>1</v>
      </c>
    </row>
    <row r="89" spans="1:11" ht="12.75">
      <c r="A89" t="s">
        <v>4</v>
      </c>
      <c r="B89" t="s">
        <v>168</v>
      </c>
      <c r="C89">
        <v>31320</v>
      </c>
      <c r="D89" s="25">
        <v>32299</v>
      </c>
      <c r="E89">
        <v>-0.22500000000000053</v>
      </c>
      <c r="F89">
        <v>0.8639999999999999</v>
      </c>
      <c r="G89">
        <v>-0.23</v>
      </c>
      <c r="H89">
        <v>1.13</v>
      </c>
      <c r="I89">
        <v>-2.39</v>
      </c>
      <c r="J89">
        <v>0.75</v>
      </c>
      <c r="K89">
        <v>1</v>
      </c>
    </row>
    <row r="90" spans="1:11" ht="12.75">
      <c r="A90" t="s">
        <v>4</v>
      </c>
      <c r="B90" t="s">
        <v>168</v>
      </c>
      <c r="C90">
        <v>31320</v>
      </c>
      <c r="D90" s="25">
        <v>34049</v>
      </c>
      <c r="E90">
        <v>-0.4320000000000004</v>
      </c>
      <c r="F90">
        <v>-0.22500000000000053</v>
      </c>
      <c r="G90">
        <v>0.024</v>
      </c>
      <c r="H90">
        <v>-2.52</v>
      </c>
      <c r="I90">
        <v>-1.25</v>
      </c>
      <c r="J90">
        <v>-0.7</v>
      </c>
      <c r="K90">
        <v>1</v>
      </c>
    </row>
    <row r="91" spans="1:11" ht="12.75">
      <c r="A91" t="s">
        <v>4</v>
      </c>
      <c r="B91" t="s">
        <v>168</v>
      </c>
      <c r="C91">
        <v>31320</v>
      </c>
      <c r="D91" s="25">
        <v>35575</v>
      </c>
      <c r="E91">
        <v>0.4460980500000007</v>
      </c>
      <c r="F91">
        <v>-0.4320000000000004</v>
      </c>
      <c r="G91">
        <v>-0.21</v>
      </c>
      <c r="H91">
        <v>3.52</v>
      </c>
      <c r="I91">
        <v>1.82</v>
      </c>
      <c r="J91">
        <v>0.66</v>
      </c>
      <c r="K91">
        <v>1</v>
      </c>
    </row>
    <row r="92" spans="1:11" ht="12.75">
      <c r="A92" t="s">
        <v>4</v>
      </c>
      <c r="B92" t="s">
        <v>169</v>
      </c>
      <c r="C92">
        <v>31625</v>
      </c>
      <c r="D92" s="25">
        <v>34049</v>
      </c>
      <c r="E92" t="s">
        <v>52</v>
      </c>
      <c r="F92" t="s">
        <v>52</v>
      </c>
      <c r="G92">
        <v>0.024</v>
      </c>
      <c r="H92">
        <v>-2.52</v>
      </c>
      <c r="I92">
        <v>-1.25</v>
      </c>
      <c r="J92">
        <v>-0.7</v>
      </c>
      <c r="K92">
        <v>0</v>
      </c>
    </row>
    <row r="93" spans="1:11" ht="12.75">
      <c r="A93" t="s">
        <v>4</v>
      </c>
      <c r="B93" t="s">
        <v>169</v>
      </c>
      <c r="C93">
        <v>31625</v>
      </c>
      <c r="D93" s="25">
        <v>35575</v>
      </c>
      <c r="E93">
        <v>0.3601394099999995</v>
      </c>
      <c r="F93" t="s">
        <v>52</v>
      </c>
      <c r="G93">
        <v>-0.21</v>
      </c>
      <c r="H93">
        <v>3.52</v>
      </c>
      <c r="I93">
        <v>1.82</v>
      </c>
      <c r="J93">
        <v>0.66</v>
      </c>
      <c r="K93">
        <v>0</v>
      </c>
    </row>
    <row r="94" spans="1:11" ht="12.75">
      <c r="A94" t="s">
        <v>4</v>
      </c>
      <c r="B94" t="s">
        <v>170</v>
      </c>
      <c r="C94">
        <v>31624</v>
      </c>
      <c r="D94" s="25">
        <v>29751</v>
      </c>
      <c r="E94">
        <v>0</v>
      </c>
      <c r="F94" t="s">
        <v>52</v>
      </c>
      <c r="G94">
        <v>-0.086</v>
      </c>
      <c r="H94">
        <v>1.9</v>
      </c>
      <c r="I94">
        <v>-3.43</v>
      </c>
      <c r="J94">
        <v>0.49</v>
      </c>
      <c r="K94">
        <v>0</v>
      </c>
    </row>
    <row r="95" spans="1:11" ht="12.75">
      <c r="A95" t="s">
        <v>4</v>
      </c>
      <c r="B95" t="s">
        <v>170</v>
      </c>
      <c r="C95">
        <v>31624</v>
      </c>
      <c r="D95" s="25">
        <v>31487</v>
      </c>
      <c r="E95">
        <v>0</v>
      </c>
      <c r="F95">
        <v>0</v>
      </c>
      <c r="G95">
        <v>0.388</v>
      </c>
      <c r="H95">
        <v>-5.9</v>
      </c>
      <c r="I95">
        <v>1.01</v>
      </c>
      <c r="J95">
        <v>0.26</v>
      </c>
      <c r="K95">
        <v>0</v>
      </c>
    </row>
    <row r="96" spans="1:11" ht="12.75">
      <c r="A96" t="s">
        <v>4</v>
      </c>
      <c r="B96" t="s">
        <v>170</v>
      </c>
      <c r="C96">
        <v>31624</v>
      </c>
      <c r="D96" s="25">
        <v>32299</v>
      </c>
      <c r="E96">
        <v>0</v>
      </c>
      <c r="F96">
        <v>0</v>
      </c>
      <c r="G96">
        <v>-0.23</v>
      </c>
      <c r="H96">
        <v>1.13</v>
      </c>
      <c r="I96">
        <v>-2.39</v>
      </c>
      <c r="J96">
        <v>0.75</v>
      </c>
      <c r="K96">
        <v>0</v>
      </c>
    </row>
    <row r="97" spans="1:11" ht="12.75">
      <c r="A97" t="s">
        <v>4</v>
      </c>
      <c r="B97" t="s">
        <v>170</v>
      </c>
      <c r="C97">
        <v>31624</v>
      </c>
      <c r="D97" s="25">
        <v>34049</v>
      </c>
      <c r="E97">
        <v>0</v>
      </c>
      <c r="F97">
        <v>0</v>
      </c>
      <c r="G97">
        <v>0.024</v>
      </c>
      <c r="H97">
        <v>-2.52</v>
      </c>
      <c r="I97">
        <v>-1.25</v>
      </c>
      <c r="J97">
        <v>-0.7</v>
      </c>
      <c r="K97">
        <v>0</v>
      </c>
    </row>
    <row r="98" spans="1:11" ht="12.75">
      <c r="A98" t="s">
        <v>4</v>
      </c>
      <c r="B98" t="s">
        <v>170</v>
      </c>
      <c r="C98">
        <v>31624</v>
      </c>
      <c r="D98" s="25">
        <v>35575</v>
      </c>
      <c r="E98">
        <v>-0.34336809000000024</v>
      </c>
      <c r="F98">
        <v>0</v>
      </c>
      <c r="G98">
        <v>-0.21</v>
      </c>
      <c r="H98">
        <v>3.52</v>
      </c>
      <c r="I98">
        <v>1.82</v>
      </c>
      <c r="J98">
        <v>0.66</v>
      </c>
      <c r="K98">
        <v>0</v>
      </c>
    </row>
    <row r="99" spans="1:11" ht="12.75">
      <c r="A99" t="s">
        <v>171</v>
      </c>
      <c r="B99" t="s">
        <v>172</v>
      </c>
      <c r="C99">
        <v>51620</v>
      </c>
      <c r="D99" s="25">
        <v>30476</v>
      </c>
      <c r="E99">
        <v>0.20699999999999985</v>
      </c>
      <c r="F99">
        <v>0.585</v>
      </c>
      <c r="G99">
        <v>-0.07</v>
      </c>
      <c r="H99">
        <v>1.36</v>
      </c>
      <c r="I99">
        <v>-2.93</v>
      </c>
      <c r="J99">
        <v>0.32</v>
      </c>
      <c r="K99">
        <v>0</v>
      </c>
    </row>
    <row r="100" spans="1:11" ht="12.75">
      <c r="A100" t="s">
        <v>171</v>
      </c>
      <c r="B100" t="s">
        <v>172</v>
      </c>
      <c r="C100">
        <v>51620</v>
      </c>
      <c r="D100" s="25">
        <v>31939</v>
      </c>
      <c r="E100">
        <v>0.06606000000000023</v>
      </c>
      <c r="F100">
        <v>0.20699999999999985</v>
      </c>
      <c r="G100">
        <v>0.114</v>
      </c>
      <c r="H100">
        <v>-0.15</v>
      </c>
      <c r="I100">
        <v>-7.83</v>
      </c>
      <c r="J100">
        <v>2.8</v>
      </c>
      <c r="K100">
        <v>0</v>
      </c>
    </row>
    <row r="101" spans="1:11" ht="12.75">
      <c r="A101" t="s">
        <v>171</v>
      </c>
      <c r="B101" t="s">
        <v>172</v>
      </c>
      <c r="C101">
        <v>51620</v>
      </c>
      <c r="D101" s="25">
        <v>33703</v>
      </c>
      <c r="E101">
        <v>-0.11556000000000033</v>
      </c>
      <c r="F101">
        <v>0.06606000000000023</v>
      </c>
      <c r="G101">
        <v>-0.295</v>
      </c>
      <c r="H101">
        <v>0.99</v>
      </c>
      <c r="I101">
        <v>1.68</v>
      </c>
      <c r="J101">
        <v>0.06</v>
      </c>
      <c r="K101">
        <v>0</v>
      </c>
    </row>
    <row r="102" spans="1:11" ht="12.75">
      <c r="A102" t="s">
        <v>171</v>
      </c>
      <c r="B102" t="s">
        <v>172</v>
      </c>
      <c r="C102">
        <v>51620</v>
      </c>
      <c r="D102" s="25">
        <v>35551</v>
      </c>
      <c r="E102">
        <v>-0.09728954999999928</v>
      </c>
      <c r="F102">
        <v>-0.11556000000000033</v>
      </c>
      <c r="G102">
        <v>-0.489</v>
      </c>
      <c r="H102">
        <v>-1.99</v>
      </c>
      <c r="I102">
        <v>7.09</v>
      </c>
      <c r="J102">
        <v>3.54</v>
      </c>
      <c r="K102">
        <v>0</v>
      </c>
    </row>
    <row r="103" spans="1:11" ht="12.75">
      <c r="A103" t="s">
        <v>171</v>
      </c>
      <c r="B103" t="s">
        <v>173</v>
      </c>
      <c r="C103">
        <v>51320</v>
      </c>
      <c r="D103" s="25">
        <v>30476</v>
      </c>
      <c r="E103">
        <v>-0.5670000000000002</v>
      </c>
      <c r="F103">
        <v>0.04049999999999976</v>
      </c>
      <c r="G103">
        <v>-0.07</v>
      </c>
      <c r="H103">
        <v>1.36</v>
      </c>
      <c r="I103">
        <v>-2.93</v>
      </c>
      <c r="J103">
        <v>0.32</v>
      </c>
      <c r="K103">
        <v>1</v>
      </c>
    </row>
    <row r="104" spans="1:11" ht="12.75">
      <c r="A104" t="s">
        <v>171</v>
      </c>
      <c r="B104" t="s">
        <v>173</v>
      </c>
      <c r="C104">
        <v>51320</v>
      </c>
      <c r="D104" s="25">
        <v>31939</v>
      </c>
      <c r="E104">
        <v>1.1543742000000004</v>
      </c>
      <c r="F104">
        <v>-0.5670000000000002</v>
      </c>
      <c r="G104">
        <v>0.114</v>
      </c>
      <c r="H104">
        <v>-0.15</v>
      </c>
      <c r="I104">
        <v>-7.83</v>
      </c>
      <c r="J104">
        <v>2.8</v>
      </c>
      <c r="K104">
        <v>1</v>
      </c>
    </row>
    <row r="105" spans="1:11" ht="12.75">
      <c r="A105" t="s">
        <v>171</v>
      </c>
      <c r="B105" t="s">
        <v>173</v>
      </c>
      <c r="C105">
        <v>51320</v>
      </c>
      <c r="D105" s="25">
        <v>33703</v>
      </c>
      <c r="E105">
        <v>-0.7583742000000004</v>
      </c>
      <c r="F105">
        <v>1.1543742000000004</v>
      </c>
      <c r="G105">
        <v>-0.295</v>
      </c>
      <c r="H105">
        <v>0.99</v>
      </c>
      <c r="I105">
        <v>1.68</v>
      </c>
      <c r="J105">
        <v>0.06</v>
      </c>
      <c r="K105">
        <v>1</v>
      </c>
    </row>
    <row r="106" spans="1:11" ht="12.75">
      <c r="A106" t="s">
        <v>171</v>
      </c>
      <c r="B106" t="s">
        <v>173</v>
      </c>
      <c r="C106">
        <v>51320</v>
      </c>
      <c r="D106" s="25">
        <v>35551</v>
      </c>
      <c r="E106">
        <v>1.7312530050000001</v>
      </c>
      <c r="F106">
        <v>-0.7583742000000004</v>
      </c>
      <c r="G106">
        <v>-0.489</v>
      </c>
      <c r="H106">
        <v>-1.99</v>
      </c>
      <c r="I106">
        <v>7.09</v>
      </c>
      <c r="J106">
        <v>3.54</v>
      </c>
      <c r="K106">
        <v>1</v>
      </c>
    </row>
    <row r="107" spans="1:11" ht="12.75">
      <c r="A107" t="s">
        <v>171</v>
      </c>
      <c r="B107" t="s">
        <v>174</v>
      </c>
      <c r="C107">
        <v>51421</v>
      </c>
      <c r="D107" s="25">
        <v>33703</v>
      </c>
      <c r="E107">
        <v>-0.806999985</v>
      </c>
      <c r="F107">
        <v>0.23999998499999986</v>
      </c>
      <c r="G107">
        <v>-0.295</v>
      </c>
      <c r="H107">
        <v>0.99</v>
      </c>
      <c r="I107">
        <v>1.68</v>
      </c>
      <c r="J107">
        <v>0.06</v>
      </c>
      <c r="K107">
        <v>0</v>
      </c>
    </row>
    <row r="108" spans="1:11" ht="12.75">
      <c r="A108" t="s">
        <v>171</v>
      </c>
      <c r="B108" t="s">
        <v>174</v>
      </c>
      <c r="C108">
        <v>51421</v>
      </c>
      <c r="D108" s="25">
        <v>35551</v>
      </c>
      <c r="E108">
        <v>0.7307842950000003</v>
      </c>
      <c r="F108">
        <v>-0.806999985</v>
      </c>
      <c r="G108">
        <v>-0.489</v>
      </c>
      <c r="H108">
        <v>-1.99</v>
      </c>
      <c r="I108">
        <v>7.09</v>
      </c>
      <c r="J108">
        <v>3.54</v>
      </c>
      <c r="K108">
        <v>0</v>
      </c>
    </row>
    <row r="109" spans="1:11" ht="12.75">
      <c r="A109" t="s">
        <v>171</v>
      </c>
      <c r="B109" t="s">
        <v>175</v>
      </c>
      <c r="C109">
        <v>51420</v>
      </c>
      <c r="D109" s="25">
        <v>30476</v>
      </c>
      <c r="E109">
        <v>0.42300000000000004</v>
      </c>
      <c r="F109">
        <v>-0.9675</v>
      </c>
      <c r="G109">
        <v>-0.07</v>
      </c>
      <c r="H109">
        <v>1.36</v>
      </c>
      <c r="I109">
        <v>-2.93</v>
      </c>
      <c r="J109">
        <v>0.32</v>
      </c>
      <c r="K109">
        <v>0</v>
      </c>
    </row>
    <row r="110" spans="1:11" ht="12.75">
      <c r="A110" t="s">
        <v>171</v>
      </c>
      <c r="B110" t="s">
        <v>175</v>
      </c>
      <c r="C110">
        <v>51420</v>
      </c>
      <c r="D110" s="25">
        <v>31939</v>
      </c>
      <c r="E110">
        <v>0.23999998499999986</v>
      </c>
      <c r="F110">
        <v>0.42300000000000004</v>
      </c>
      <c r="G110">
        <v>0.114</v>
      </c>
      <c r="H110">
        <v>-0.15</v>
      </c>
      <c r="I110">
        <v>-7.83</v>
      </c>
      <c r="J110">
        <v>2.8</v>
      </c>
      <c r="K110">
        <v>0</v>
      </c>
    </row>
    <row r="111" spans="1:11" ht="12.75">
      <c r="A111" t="s">
        <v>171</v>
      </c>
      <c r="B111" t="s">
        <v>176</v>
      </c>
      <c r="C111">
        <v>51330</v>
      </c>
      <c r="D111" s="25">
        <v>30476</v>
      </c>
      <c r="E111" t="s">
        <v>52</v>
      </c>
      <c r="F111" t="s">
        <v>52</v>
      </c>
      <c r="G111">
        <v>-0.07</v>
      </c>
      <c r="H111">
        <v>1.36</v>
      </c>
      <c r="I111">
        <v>-2.93</v>
      </c>
      <c r="J111">
        <v>0.32</v>
      </c>
      <c r="K111">
        <v>1</v>
      </c>
    </row>
    <row r="112" spans="1:11" ht="12.75">
      <c r="A112" t="s">
        <v>171</v>
      </c>
      <c r="B112" t="s">
        <v>176</v>
      </c>
      <c r="C112">
        <v>51330</v>
      </c>
      <c r="D112" s="25">
        <v>31939</v>
      </c>
      <c r="E112">
        <v>0.23999998499999986</v>
      </c>
      <c r="F112" t="s">
        <v>52</v>
      </c>
      <c r="G112">
        <v>0.114</v>
      </c>
      <c r="H112">
        <v>-0.15</v>
      </c>
      <c r="I112">
        <v>-7.83</v>
      </c>
      <c r="J112">
        <v>2.8</v>
      </c>
      <c r="K112">
        <v>1</v>
      </c>
    </row>
    <row r="113" spans="1:11" ht="12.75">
      <c r="A113" t="s">
        <v>5</v>
      </c>
      <c r="B113" t="s">
        <v>177</v>
      </c>
      <c r="C113">
        <v>34314</v>
      </c>
      <c r="D113" s="25">
        <v>35330</v>
      </c>
      <c r="E113" t="s">
        <v>52</v>
      </c>
      <c r="F113" t="s">
        <v>52</v>
      </c>
      <c r="G113">
        <v>-0.042</v>
      </c>
      <c r="H113">
        <v>0.46</v>
      </c>
      <c r="I113">
        <v>0.03</v>
      </c>
      <c r="J113">
        <v>-0.04</v>
      </c>
      <c r="K113">
        <v>1</v>
      </c>
    </row>
    <row r="114" spans="1:11" ht="12.75">
      <c r="A114" t="s">
        <v>5</v>
      </c>
      <c r="B114" t="s">
        <v>178</v>
      </c>
      <c r="C114">
        <v>34210</v>
      </c>
      <c r="D114" s="25">
        <v>31200</v>
      </c>
      <c r="E114">
        <v>0.4319394750000001</v>
      </c>
      <c r="F114">
        <v>0.41158525499999943</v>
      </c>
      <c r="G114">
        <v>-0.568</v>
      </c>
      <c r="H114">
        <v>-0.64</v>
      </c>
      <c r="I114">
        <v>-0.89</v>
      </c>
      <c r="J114">
        <v>-0.09</v>
      </c>
      <c r="K114">
        <v>1</v>
      </c>
    </row>
    <row r="115" spans="1:11" ht="12.75">
      <c r="A115" t="s">
        <v>5</v>
      </c>
      <c r="B115" t="s">
        <v>178</v>
      </c>
      <c r="C115">
        <v>34210</v>
      </c>
      <c r="D115" s="25">
        <v>34252</v>
      </c>
      <c r="E115">
        <v>-0.07063938000000025</v>
      </c>
      <c r="F115">
        <v>0.4319394750000001</v>
      </c>
      <c r="G115">
        <v>0.453</v>
      </c>
      <c r="H115">
        <v>-2.08</v>
      </c>
      <c r="I115">
        <v>0.46</v>
      </c>
      <c r="J115">
        <v>-0.1</v>
      </c>
      <c r="K115">
        <v>1</v>
      </c>
    </row>
    <row r="116" spans="1:11" ht="12.75">
      <c r="A116" t="s">
        <v>5</v>
      </c>
      <c r="B116" t="s">
        <v>178</v>
      </c>
      <c r="C116">
        <v>34210</v>
      </c>
      <c r="D116" s="25">
        <v>35330</v>
      </c>
      <c r="E116">
        <v>-0.5833124999999999</v>
      </c>
      <c r="F116">
        <v>-0.07063938000000025</v>
      </c>
      <c r="G116">
        <v>-0.042</v>
      </c>
      <c r="H116">
        <v>0.46</v>
      </c>
      <c r="I116">
        <v>0.03</v>
      </c>
      <c r="J116">
        <v>-0.04</v>
      </c>
      <c r="K116">
        <v>1</v>
      </c>
    </row>
    <row r="117" spans="1:11" ht="12.75">
      <c r="A117" t="s">
        <v>5</v>
      </c>
      <c r="B117" t="s">
        <v>179</v>
      </c>
      <c r="C117">
        <v>34511</v>
      </c>
      <c r="D117" s="25">
        <v>31200</v>
      </c>
      <c r="E117">
        <v>-0.9340415100000001</v>
      </c>
      <c r="F117">
        <v>-0.35433809999999966</v>
      </c>
      <c r="G117">
        <v>-0.568</v>
      </c>
      <c r="H117">
        <v>-0.64</v>
      </c>
      <c r="I117">
        <v>-0.89</v>
      </c>
      <c r="J117">
        <v>-0.09</v>
      </c>
      <c r="K117">
        <v>0</v>
      </c>
    </row>
    <row r="118" spans="1:11" ht="12.75">
      <c r="A118" t="s">
        <v>5</v>
      </c>
      <c r="B118" t="s">
        <v>179</v>
      </c>
      <c r="C118">
        <v>34511</v>
      </c>
      <c r="D118" s="25">
        <v>32677</v>
      </c>
      <c r="E118">
        <v>1.5438239099999995</v>
      </c>
      <c r="F118">
        <v>-0.9340415100000001</v>
      </c>
      <c r="G118">
        <v>0.54</v>
      </c>
      <c r="H118">
        <v>1.24</v>
      </c>
      <c r="I118">
        <v>0.55</v>
      </c>
      <c r="J118">
        <v>-0.28</v>
      </c>
      <c r="K118">
        <v>0</v>
      </c>
    </row>
    <row r="119" spans="1:11" ht="12.75">
      <c r="A119" t="s">
        <v>5</v>
      </c>
      <c r="B119" t="s">
        <v>179</v>
      </c>
      <c r="C119">
        <v>34511</v>
      </c>
      <c r="D119" s="25">
        <v>32817</v>
      </c>
      <c r="E119">
        <v>-0.18063314999999935</v>
      </c>
      <c r="F119">
        <v>1.5438239099999995</v>
      </c>
      <c r="G119">
        <v>0</v>
      </c>
      <c r="H119">
        <v>1.24</v>
      </c>
      <c r="I119">
        <v>0.55</v>
      </c>
      <c r="J119">
        <v>-0.28</v>
      </c>
      <c r="K119">
        <v>0</v>
      </c>
    </row>
    <row r="120" spans="1:11" ht="12.75">
      <c r="A120" t="s">
        <v>5</v>
      </c>
      <c r="B120" t="s">
        <v>179</v>
      </c>
      <c r="C120">
        <v>34511</v>
      </c>
      <c r="D120" s="25">
        <v>32971</v>
      </c>
      <c r="E120">
        <v>-0.1806340500000001</v>
      </c>
      <c r="F120">
        <v>-0.18063314999999935</v>
      </c>
      <c r="G120">
        <v>0.023</v>
      </c>
      <c r="H120">
        <v>-0.86</v>
      </c>
      <c r="I120">
        <v>0.68</v>
      </c>
      <c r="J120">
        <v>0.09</v>
      </c>
      <c r="K120">
        <v>0</v>
      </c>
    </row>
    <row r="121" spans="1:11" ht="12.75">
      <c r="A121" t="s">
        <v>5</v>
      </c>
      <c r="B121" t="s">
        <v>179</v>
      </c>
      <c r="C121">
        <v>34511</v>
      </c>
      <c r="D121" s="25">
        <v>34252</v>
      </c>
      <c r="E121">
        <v>0.24532694999999993</v>
      </c>
      <c r="F121">
        <v>-0.1806340500000001</v>
      </c>
      <c r="G121">
        <v>-0.11</v>
      </c>
      <c r="H121">
        <v>-2.08</v>
      </c>
      <c r="I121">
        <v>0.46</v>
      </c>
      <c r="J121">
        <v>-0.1</v>
      </c>
      <c r="K121">
        <v>0</v>
      </c>
    </row>
    <row r="122" spans="1:11" ht="12.75">
      <c r="A122" t="s">
        <v>5</v>
      </c>
      <c r="B122" t="s">
        <v>179</v>
      </c>
      <c r="C122">
        <v>34511</v>
      </c>
      <c r="D122" s="25">
        <v>35330</v>
      </c>
      <c r="E122">
        <v>-2.0953057499999996</v>
      </c>
      <c r="F122">
        <v>0.24532694999999993</v>
      </c>
      <c r="G122">
        <v>-0.042</v>
      </c>
      <c r="H122">
        <v>0.46</v>
      </c>
      <c r="I122">
        <v>0.03</v>
      </c>
      <c r="J122">
        <v>-0.04</v>
      </c>
      <c r="K122">
        <v>0</v>
      </c>
    </row>
    <row r="123" spans="1:11" ht="12.75">
      <c r="A123" t="s">
        <v>5</v>
      </c>
      <c r="B123" t="s">
        <v>180</v>
      </c>
      <c r="C123">
        <v>34313</v>
      </c>
      <c r="D123" s="25">
        <v>31200</v>
      </c>
      <c r="E123">
        <v>-0.06852645000000024</v>
      </c>
      <c r="F123">
        <v>0.0030271500000003115</v>
      </c>
      <c r="G123">
        <v>-0.568</v>
      </c>
      <c r="H123">
        <v>-0.64</v>
      </c>
      <c r="I123">
        <v>-0.89</v>
      </c>
      <c r="J123">
        <v>-0.09</v>
      </c>
      <c r="K123">
        <v>1</v>
      </c>
    </row>
    <row r="124" spans="1:11" ht="12.75">
      <c r="A124" t="s">
        <v>5</v>
      </c>
      <c r="B124" t="s">
        <v>180</v>
      </c>
      <c r="C124">
        <v>34313</v>
      </c>
      <c r="D124" s="25">
        <v>32677</v>
      </c>
      <c r="E124">
        <v>0.3582130499999998</v>
      </c>
      <c r="F124">
        <v>-0.06852645000000024</v>
      </c>
      <c r="G124">
        <v>0.54</v>
      </c>
      <c r="H124">
        <v>1.24</v>
      </c>
      <c r="I124">
        <v>0.55</v>
      </c>
      <c r="J124">
        <v>-0.28</v>
      </c>
      <c r="K124">
        <v>1</v>
      </c>
    </row>
    <row r="125" spans="1:11" ht="12.75">
      <c r="A125" t="s">
        <v>5</v>
      </c>
      <c r="B125" t="s">
        <v>180</v>
      </c>
      <c r="C125">
        <v>34313</v>
      </c>
      <c r="D125" s="25">
        <v>32817</v>
      </c>
      <c r="E125">
        <v>0.54198477</v>
      </c>
      <c r="F125">
        <v>0.3582130499999998</v>
      </c>
      <c r="G125">
        <v>0</v>
      </c>
      <c r="H125">
        <v>1.24</v>
      </c>
      <c r="I125">
        <v>0.55</v>
      </c>
      <c r="J125">
        <v>-0.28</v>
      </c>
      <c r="K125">
        <v>1</v>
      </c>
    </row>
    <row r="126" spans="1:11" ht="12.75">
      <c r="A126" t="s">
        <v>5</v>
      </c>
      <c r="B126" t="s">
        <v>180</v>
      </c>
      <c r="C126">
        <v>34313</v>
      </c>
      <c r="D126" s="25">
        <v>32971</v>
      </c>
      <c r="E126">
        <v>-0.9480449699999998</v>
      </c>
      <c r="F126">
        <v>0.54198477</v>
      </c>
      <c r="G126">
        <v>0.023</v>
      </c>
      <c r="H126">
        <v>-0.86</v>
      </c>
      <c r="I126">
        <v>0.68</v>
      </c>
      <c r="J126">
        <v>0.09</v>
      </c>
      <c r="K126">
        <v>1</v>
      </c>
    </row>
    <row r="127" spans="1:11" ht="12.75">
      <c r="A127" t="s">
        <v>5</v>
      </c>
      <c r="B127" t="s">
        <v>180</v>
      </c>
      <c r="C127">
        <v>34313</v>
      </c>
      <c r="D127" s="25">
        <v>34252</v>
      </c>
      <c r="E127">
        <v>0.49219469999999976</v>
      </c>
      <c r="F127">
        <v>-0.9480449699999998</v>
      </c>
      <c r="G127">
        <v>-0.11</v>
      </c>
      <c r="H127">
        <v>-2.08</v>
      </c>
      <c r="I127">
        <v>0.46</v>
      </c>
      <c r="J127">
        <v>-0.1</v>
      </c>
      <c r="K127">
        <v>1</v>
      </c>
    </row>
    <row r="128" spans="1:11" ht="12.75">
      <c r="A128" t="s">
        <v>5</v>
      </c>
      <c r="B128" t="s">
        <v>180</v>
      </c>
      <c r="C128">
        <v>34313</v>
      </c>
      <c r="D128" s="25">
        <v>35330</v>
      </c>
      <c r="E128">
        <v>0.2235762000000001</v>
      </c>
      <c r="F128">
        <v>0.49219469999999976</v>
      </c>
      <c r="G128">
        <v>-0.042</v>
      </c>
      <c r="H128">
        <v>0.46</v>
      </c>
      <c r="I128">
        <v>0.03</v>
      </c>
      <c r="J128">
        <v>-0.04</v>
      </c>
      <c r="K128">
        <v>1</v>
      </c>
    </row>
    <row r="129" spans="1:11" ht="12.75">
      <c r="A129" t="s">
        <v>5</v>
      </c>
      <c r="B129" t="s">
        <v>181</v>
      </c>
      <c r="C129">
        <v>34512</v>
      </c>
      <c r="D129" s="25">
        <v>34252</v>
      </c>
      <c r="E129" t="s">
        <v>52</v>
      </c>
      <c r="F129" t="s">
        <v>52</v>
      </c>
      <c r="G129">
        <v>-0.11</v>
      </c>
      <c r="H129">
        <v>-2.08</v>
      </c>
      <c r="I129">
        <v>0.46</v>
      </c>
      <c r="J129">
        <v>-0.1</v>
      </c>
      <c r="K129">
        <v>0</v>
      </c>
    </row>
    <row r="130" spans="1:11" ht="12.75">
      <c r="A130" t="s">
        <v>5</v>
      </c>
      <c r="B130" t="s">
        <v>181</v>
      </c>
      <c r="C130">
        <v>34512</v>
      </c>
      <c r="D130" s="25">
        <v>35330</v>
      </c>
      <c r="E130">
        <v>0.7921485764999998</v>
      </c>
      <c r="F130" t="s">
        <v>52</v>
      </c>
      <c r="G130">
        <v>-0.042</v>
      </c>
      <c r="H130">
        <v>0.46</v>
      </c>
      <c r="I130">
        <v>0.03</v>
      </c>
      <c r="J130">
        <v>-0.04</v>
      </c>
      <c r="K130">
        <v>0</v>
      </c>
    </row>
    <row r="131" spans="1:11" ht="12.75">
      <c r="A131" t="s">
        <v>5</v>
      </c>
      <c r="B131" t="s">
        <v>182</v>
      </c>
      <c r="C131">
        <v>34211</v>
      </c>
      <c r="D131" s="25">
        <v>32677</v>
      </c>
      <c r="E131" t="s">
        <v>52</v>
      </c>
      <c r="F131" t="s">
        <v>52</v>
      </c>
      <c r="G131">
        <v>0.54</v>
      </c>
      <c r="H131">
        <v>1.24</v>
      </c>
      <c r="I131">
        <v>0.55</v>
      </c>
      <c r="J131">
        <v>-0.28</v>
      </c>
      <c r="K131">
        <v>1</v>
      </c>
    </row>
    <row r="132" spans="1:11" ht="12.75">
      <c r="A132" t="s">
        <v>5</v>
      </c>
      <c r="B132" t="s">
        <v>182</v>
      </c>
      <c r="C132">
        <v>34211</v>
      </c>
      <c r="D132" s="25">
        <v>32817</v>
      </c>
      <c r="E132">
        <v>1.497952035</v>
      </c>
      <c r="F132" t="s">
        <v>52</v>
      </c>
      <c r="G132">
        <v>0</v>
      </c>
      <c r="H132">
        <v>1.24</v>
      </c>
      <c r="I132">
        <v>0.55</v>
      </c>
      <c r="J132">
        <v>-0.28</v>
      </c>
      <c r="K132">
        <v>1</v>
      </c>
    </row>
    <row r="133" spans="1:11" ht="12.75">
      <c r="A133" t="s">
        <v>5</v>
      </c>
      <c r="B133" t="s">
        <v>182</v>
      </c>
      <c r="C133">
        <v>34211</v>
      </c>
      <c r="D133" s="25">
        <v>32971</v>
      </c>
      <c r="E133">
        <v>-1.1215072350000002</v>
      </c>
      <c r="F133">
        <v>1.497952035</v>
      </c>
      <c r="G133">
        <v>0.023</v>
      </c>
      <c r="H133">
        <v>-0.86</v>
      </c>
      <c r="I133">
        <v>0.68</v>
      </c>
      <c r="J133">
        <v>0.09</v>
      </c>
      <c r="K133">
        <v>1</v>
      </c>
    </row>
    <row r="134" spans="1:11" ht="12.75">
      <c r="A134" t="s">
        <v>5</v>
      </c>
      <c r="B134" t="s">
        <v>182</v>
      </c>
      <c r="C134">
        <v>34211</v>
      </c>
      <c r="D134" s="25">
        <v>35330</v>
      </c>
      <c r="E134">
        <v>1.5374997000000006</v>
      </c>
      <c r="F134">
        <v>-1.1215072350000002</v>
      </c>
      <c r="G134">
        <v>-0.152</v>
      </c>
      <c r="H134">
        <v>0.46</v>
      </c>
      <c r="I134">
        <v>0.03</v>
      </c>
      <c r="J134">
        <v>-0.04</v>
      </c>
      <c r="K134">
        <v>1</v>
      </c>
    </row>
    <row r="135" spans="1:11" ht="12.75">
      <c r="A135" t="s">
        <v>2</v>
      </c>
      <c r="B135" t="s">
        <v>183</v>
      </c>
      <c r="C135">
        <v>32710</v>
      </c>
      <c r="D135" s="25">
        <v>29009</v>
      </c>
      <c r="E135">
        <v>-0.03300533999999988</v>
      </c>
      <c r="F135">
        <v>0.4525880400000002</v>
      </c>
      <c r="G135">
        <v>-0.086</v>
      </c>
      <c r="H135">
        <v>2.54</v>
      </c>
      <c r="I135">
        <v>0.24</v>
      </c>
      <c r="J135">
        <v>0.04</v>
      </c>
      <c r="K135">
        <v>0</v>
      </c>
    </row>
    <row r="136" spans="1:11" ht="12.75">
      <c r="A136" t="s">
        <v>2</v>
      </c>
      <c r="B136" t="s">
        <v>183</v>
      </c>
      <c r="C136">
        <v>32710</v>
      </c>
      <c r="D136" s="25">
        <v>30493</v>
      </c>
      <c r="E136">
        <v>-0.17925225300000047</v>
      </c>
      <c r="F136">
        <v>-0.03300533999999988</v>
      </c>
      <c r="G136">
        <v>0.324</v>
      </c>
      <c r="H136">
        <v>-3.49</v>
      </c>
      <c r="I136">
        <v>3.61</v>
      </c>
      <c r="J136">
        <v>0.38</v>
      </c>
      <c r="K136">
        <v>0</v>
      </c>
    </row>
    <row r="137" spans="1:11" ht="12.75">
      <c r="A137" t="s">
        <v>2</v>
      </c>
      <c r="B137" t="s">
        <v>183</v>
      </c>
      <c r="C137">
        <v>32710</v>
      </c>
      <c r="D137" s="25">
        <v>31942</v>
      </c>
      <c r="E137">
        <v>2.3845842179999996</v>
      </c>
      <c r="F137">
        <v>-0.17925225300000047</v>
      </c>
      <c r="G137">
        <v>0.063</v>
      </c>
      <c r="H137">
        <v>-0.53</v>
      </c>
      <c r="I137">
        <v>0.24</v>
      </c>
      <c r="J137">
        <v>0.39</v>
      </c>
      <c r="K137">
        <v>0</v>
      </c>
    </row>
    <row r="138" spans="1:11" ht="12.75">
      <c r="A138" t="s">
        <v>2</v>
      </c>
      <c r="B138" t="s">
        <v>183</v>
      </c>
      <c r="C138">
        <v>32710</v>
      </c>
      <c r="D138" s="25">
        <v>33700</v>
      </c>
      <c r="E138">
        <v>-1.220756849999999</v>
      </c>
      <c r="F138">
        <v>2.3845842179999996</v>
      </c>
      <c r="G138">
        <v>0.076</v>
      </c>
      <c r="H138">
        <v>1.08</v>
      </c>
      <c r="I138">
        <v>-0.73</v>
      </c>
      <c r="J138">
        <v>-0.27</v>
      </c>
      <c r="K138">
        <v>0</v>
      </c>
    </row>
    <row r="139" spans="1:11" ht="12.75">
      <c r="A139" t="s">
        <v>2</v>
      </c>
      <c r="B139" t="s">
        <v>184</v>
      </c>
      <c r="C139">
        <v>32211</v>
      </c>
      <c r="D139" s="25">
        <v>30493</v>
      </c>
      <c r="E139" t="s">
        <v>52</v>
      </c>
      <c r="F139" t="s">
        <v>52</v>
      </c>
      <c r="G139">
        <v>0.324</v>
      </c>
      <c r="H139">
        <v>-3.49</v>
      </c>
      <c r="I139">
        <v>3.61</v>
      </c>
      <c r="J139">
        <v>0.38</v>
      </c>
      <c r="K139">
        <v>1</v>
      </c>
    </row>
    <row r="140" spans="1:11" ht="12.75">
      <c r="A140" t="s">
        <v>2</v>
      </c>
      <c r="B140" t="s">
        <v>184</v>
      </c>
      <c r="C140">
        <v>32211</v>
      </c>
      <c r="D140" s="25">
        <v>31942</v>
      </c>
      <c r="E140">
        <v>0</v>
      </c>
      <c r="F140" t="s">
        <v>52</v>
      </c>
      <c r="G140">
        <v>0.063</v>
      </c>
      <c r="H140">
        <v>-0.53</v>
      </c>
      <c r="I140">
        <v>0.24</v>
      </c>
      <c r="J140">
        <v>0.39</v>
      </c>
      <c r="K140">
        <v>1</v>
      </c>
    </row>
    <row r="141" spans="1:11" ht="12.75">
      <c r="A141" t="s">
        <v>2</v>
      </c>
      <c r="B141" t="s">
        <v>185</v>
      </c>
      <c r="C141">
        <v>32110</v>
      </c>
      <c r="D141" s="25">
        <v>31942</v>
      </c>
      <c r="E141" t="s">
        <v>52</v>
      </c>
      <c r="F141" t="s">
        <v>52</v>
      </c>
      <c r="G141">
        <v>0.063</v>
      </c>
      <c r="H141">
        <v>-0.53</v>
      </c>
      <c r="I141">
        <v>0.24</v>
      </c>
      <c r="J141">
        <v>0.39</v>
      </c>
      <c r="K141">
        <v>0</v>
      </c>
    </row>
    <row r="142" spans="1:11" ht="12.75">
      <c r="A142" t="s">
        <v>2</v>
      </c>
      <c r="B142" t="s">
        <v>185</v>
      </c>
      <c r="C142">
        <v>32110</v>
      </c>
      <c r="D142" s="25">
        <v>33700</v>
      </c>
      <c r="E142">
        <v>0.36172903500000064</v>
      </c>
      <c r="F142" t="s">
        <v>52</v>
      </c>
      <c r="G142">
        <v>0.076</v>
      </c>
      <c r="H142">
        <v>1.08</v>
      </c>
      <c r="I142">
        <v>-0.73</v>
      </c>
      <c r="J142">
        <v>-0.27</v>
      </c>
      <c r="K142">
        <v>0</v>
      </c>
    </row>
    <row r="143" spans="1:11" ht="12.75">
      <c r="A143" t="s">
        <v>2</v>
      </c>
      <c r="B143" t="s">
        <v>186</v>
      </c>
      <c r="C143">
        <v>32720</v>
      </c>
      <c r="D143" s="25">
        <v>33700</v>
      </c>
      <c r="E143" t="s">
        <v>52</v>
      </c>
      <c r="F143" t="s">
        <v>52</v>
      </c>
      <c r="G143">
        <v>0.076</v>
      </c>
      <c r="H143">
        <v>1.08</v>
      </c>
      <c r="I143">
        <v>-0.73</v>
      </c>
      <c r="J143">
        <v>-0.27</v>
      </c>
      <c r="K143">
        <v>0</v>
      </c>
    </row>
    <row r="144" spans="1:11" ht="12.75">
      <c r="A144" t="s">
        <v>2</v>
      </c>
      <c r="B144" t="s">
        <v>187</v>
      </c>
      <c r="C144">
        <v>32951</v>
      </c>
      <c r="D144" s="25">
        <v>33700</v>
      </c>
      <c r="E144" t="s">
        <v>52</v>
      </c>
      <c r="F144" t="s">
        <v>52</v>
      </c>
      <c r="G144">
        <v>0.076</v>
      </c>
      <c r="H144">
        <v>1.08</v>
      </c>
      <c r="I144">
        <v>-0.73</v>
      </c>
      <c r="J144">
        <v>-0.27</v>
      </c>
      <c r="K144">
        <v>0</v>
      </c>
    </row>
    <row r="145" spans="1:11" ht="12.75">
      <c r="A145" t="s">
        <v>2</v>
      </c>
      <c r="B145" t="s">
        <v>188</v>
      </c>
      <c r="C145">
        <v>32220</v>
      </c>
      <c r="D145" s="25">
        <v>29009</v>
      </c>
      <c r="E145">
        <v>-0.4102042050000003</v>
      </c>
      <c r="F145">
        <v>0.5086529550000005</v>
      </c>
      <c r="G145">
        <v>-0.086</v>
      </c>
      <c r="H145">
        <v>2.54</v>
      </c>
      <c r="I145">
        <v>0.24</v>
      </c>
      <c r="J145">
        <v>0.04</v>
      </c>
      <c r="K145">
        <v>1</v>
      </c>
    </row>
    <row r="146" spans="1:11" ht="12.75">
      <c r="A146" t="s">
        <v>2</v>
      </c>
      <c r="B146" t="s">
        <v>188</v>
      </c>
      <c r="C146">
        <v>32220</v>
      </c>
      <c r="D146" s="25">
        <v>30493</v>
      </c>
      <c r="E146">
        <v>0.44936387999999994</v>
      </c>
      <c r="F146">
        <v>-0.4102042050000003</v>
      </c>
      <c r="G146">
        <v>0.324</v>
      </c>
      <c r="H146">
        <v>-3.49</v>
      </c>
      <c r="I146">
        <v>3.61</v>
      </c>
      <c r="J146">
        <v>0.38</v>
      </c>
      <c r="K146">
        <v>1</v>
      </c>
    </row>
    <row r="147" spans="1:11" ht="12.75">
      <c r="A147" t="s">
        <v>2</v>
      </c>
      <c r="B147" t="s">
        <v>188</v>
      </c>
      <c r="C147">
        <v>32220</v>
      </c>
      <c r="D147" s="25">
        <v>31942</v>
      </c>
      <c r="E147">
        <v>-0.7292931300000003</v>
      </c>
      <c r="F147">
        <v>0.44936387999999994</v>
      </c>
      <c r="G147">
        <v>0.063</v>
      </c>
      <c r="H147">
        <v>-0.53</v>
      </c>
      <c r="I147">
        <v>0.24</v>
      </c>
      <c r="J147">
        <v>0.39</v>
      </c>
      <c r="K147">
        <v>1</v>
      </c>
    </row>
    <row r="148" spans="1:11" ht="12.75">
      <c r="A148" t="s">
        <v>2</v>
      </c>
      <c r="B148" t="s">
        <v>188</v>
      </c>
      <c r="C148">
        <v>32220</v>
      </c>
      <c r="D148" s="25">
        <v>33700</v>
      </c>
      <c r="E148">
        <v>1.5132627000000003</v>
      </c>
      <c r="F148">
        <v>-0.7292931300000003</v>
      </c>
      <c r="G148">
        <v>0.076</v>
      </c>
      <c r="H148">
        <v>1.08</v>
      </c>
      <c r="I148">
        <v>-0.73</v>
      </c>
      <c r="J148">
        <v>-0.27</v>
      </c>
      <c r="K148">
        <v>1</v>
      </c>
    </row>
    <row r="149" spans="1:11" ht="12.75">
      <c r="A149" t="s">
        <v>2</v>
      </c>
      <c r="B149" t="s">
        <v>189</v>
      </c>
      <c r="C149">
        <v>32210</v>
      </c>
      <c r="D149" s="25">
        <v>29009</v>
      </c>
      <c r="E149">
        <v>0</v>
      </c>
      <c r="F149" t="s">
        <v>52</v>
      </c>
      <c r="G149">
        <v>-0.086</v>
      </c>
      <c r="H149">
        <v>2.54</v>
      </c>
      <c r="I149">
        <v>0.24</v>
      </c>
      <c r="J149">
        <v>0.04</v>
      </c>
      <c r="K149">
        <v>1</v>
      </c>
    </row>
    <row r="150" spans="1:11" ht="12.75">
      <c r="A150" t="s">
        <v>2</v>
      </c>
      <c r="B150" t="s">
        <v>189</v>
      </c>
      <c r="C150">
        <v>32210</v>
      </c>
      <c r="D150" s="25">
        <v>30493</v>
      </c>
      <c r="E150">
        <v>0</v>
      </c>
      <c r="F150">
        <v>0</v>
      </c>
      <c r="G150">
        <v>0.324</v>
      </c>
      <c r="H150">
        <v>-3.49</v>
      </c>
      <c r="I150">
        <v>3.61</v>
      </c>
      <c r="J150">
        <v>0.38</v>
      </c>
      <c r="K150">
        <v>1</v>
      </c>
    </row>
    <row r="151" spans="1:11" ht="12.75">
      <c r="A151" t="s">
        <v>2</v>
      </c>
      <c r="B151" t="s">
        <v>190</v>
      </c>
      <c r="C151">
        <v>32420</v>
      </c>
      <c r="D151" s="25">
        <v>29009</v>
      </c>
      <c r="E151">
        <v>-0.2054497005</v>
      </c>
      <c r="F151">
        <v>0.28643539050000033</v>
      </c>
      <c r="G151">
        <v>-0.086</v>
      </c>
      <c r="H151">
        <v>2.54</v>
      </c>
      <c r="I151">
        <v>0.24</v>
      </c>
      <c r="J151">
        <v>0.04</v>
      </c>
      <c r="K151">
        <v>0</v>
      </c>
    </row>
    <row r="152" spans="1:11" ht="12.75">
      <c r="A152" t="s">
        <v>2</v>
      </c>
      <c r="B152" t="s">
        <v>190</v>
      </c>
      <c r="C152">
        <v>32420</v>
      </c>
      <c r="D152" s="25">
        <v>30493</v>
      </c>
      <c r="E152">
        <v>0.3860946899999993</v>
      </c>
      <c r="F152">
        <v>-0.2054497005</v>
      </c>
      <c r="G152">
        <v>0.324</v>
      </c>
      <c r="H152">
        <v>-3.49</v>
      </c>
      <c r="I152">
        <v>3.61</v>
      </c>
      <c r="J152">
        <v>0.38</v>
      </c>
      <c r="K152">
        <v>0</v>
      </c>
    </row>
    <row r="153" spans="1:11" ht="12.75">
      <c r="A153" t="s">
        <v>2</v>
      </c>
      <c r="B153" t="s">
        <v>190</v>
      </c>
      <c r="C153">
        <v>32420</v>
      </c>
      <c r="D153" s="25">
        <v>31942</v>
      </c>
      <c r="E153">
        <v>1.20672873</v>
      </c>
      <c r="F153">
        <v>0.3860946899999993</v>
      </c>
      <c r="G153">
        <v>0.063</v>
      </c>
      <c r="H153">
        <v>-0.53</v>
      </c>
      <c r="I153">
        <v>0.24</v>
      </c>
      <c r="J153">
        <v>0.39</v>
      </c>
      <c r="K153">
        <v>0</v>
      </c>
    </row>
    <row r="154" spans="1:11" ht="12.75">
      <c r="A154" t="s">
        <v>2</v>
      </c>
      <c r="B154" t="s">
        <v>190</v>
      </c>
      <c r="C154">
        <v>32420</v>
      </c>
      <c r="D154" s="25">
        <v>33700</v>
      </c>
      <c r="E154">
        <v>-0.89124435</v>
      </c>
      <c r="F154">
        <v>1.20672873</v>
      </c>
      <c r="G154">
        <v>0.076</v>
      </c>
      <c r="H154">
        <v>1.08</v>
      </c>
      <c r="I154">
        <v>-0.73</v>
      </c>
      <c r="J154">
        <v>-0.27</v>
      </c>
      <c r="K154">
        <v>0</v>
      </c>
    </row>
    <row r="155" spans="1:11" ht="12.75">
      <c r="A155" t="s">
        <v>2</v>
      </c>
      <c r="B155" t="s">
        <v>191</v>
      </c>
      <c r="C155">
        <v>32520</v>
      </c>
      <c r="D155" s="25">
        <v>29009</v>
      </c>
      <c r="E155">
        <v>-0.4259228850000003</v>
      </c>
      <c r="F155">
        <v>-0.018008189999999757</v>
      </c>
      <c r="G155">
        <v>-0.086</v>
      </c>
      <c r="H155">
        <v>2.54</v>
      </c>
      <c r="I155">
        <v>0.24</v>
      </c>
      <c r="J155">
        <v>0.04</v>
      </c>
      <c r="K155">
        <v>0</v>
      </c>
    </row>
    <row r="156" spans="1:11" ht="12.75">
      <c r="A156" t="s">
        <v>2</v>
      </c>
      <c r="B156" t="s">
        <v>191</v>
      </c>
      <c r="C156">
        <v>32520</v>
      </c>
      <c r="D156" s="25">
        <v>30493</v>
      </c>
      <c r="E156">
        <v>0.16535961000000032</v>
      </c>
      <c r="F156">
        <v>-0.4259228850000003</v>
      </c>
      <c r="G156">
        <v>0.324</v>
      </c>
      <c r="H156">
        <v>-3.49</v>
      </c>
      <c r="I156">
        <v>3.61</v>
      </c>
      <c r="J156">
        <v>0.38</v>
      </c>
      <c r="K156">
        <v>0</v>
      </c>
    </row>
    <row r="157" spans="1:11" ht="12.75">
      <c r="A157" t="s">
        <v>2</v>
      </c>
      <c r="B157" t="s">
        <v>191</v>
      </c>
      <c r="C157">
        <v>32520</v>
      </c>
      <c r="D157" s="25">
        <v>31942</v>
      </c>
      <c r="E157">
        <v>0.30912043499999964</v>
      </c>
      <c r="F157">
        <v>0.16535961000000032</v>
      </c>
      <c r="G157">
        <v>0.063</v>
      </c>
      <c r="H157">
        <v>-0.53</v>
      </c>
      <c r="I157">
        <v>0.24</v>
      </c>
      <c r="J157">
        <v>0.39</v>
      </c>
      <c r="K157">
        <v>0</v>
      </c>
    </row>
    <row r="158" spans="1:11" ht="12.75">
      <c r="A158" t="s">
        <v>2</v>
      </c>
      <c r="B158" t="s">
        <v>191</v>
      </c>
      <c r="C158">
        <v>32520</v>
      </c>
      <c r="D158" s="25">
        <v>33700</v>
      </c>
      <c r="E158">
        <v>0.20368354500000052</v>
      </c>
      <c r="F158">
        <v>0.30912043499999964</v>
      </c>
      <c r="G158">
        <v>0.076</v>
      </c>
      <c r="H158">
        <v>1.08</v>
      </c>
      <c r="I158">
        <v>-0.73</v>
      </c>
      <c r="J158">
        <v>-0.27</v>
      </c>
      <c r="K158">
        <v>0</v>
      </c>
    </row>
    <row r="159" spans="1:11" ht="12.75">
      <c r="A159" t="s">
        <v>2</v>
      </c>
      <c r="B159" t="s">
        <v>192</v>
      </c>
      <c r="C159">
        <v>32310</v>
      </c>
      <c r="D159" s="25">
        <v>29009</v>
      </c>
      <c r="E159">
        <v>0.0319149000000003</v>
      </c>
      <c r="F159" t="s">
        <v>52</v>
      </c>
      <c r="G159">
        <v>-0.086</v>
      </c>
      <c r="H159">
        <v>2.54</v>
      </c>
      <c r="I159">
        <v>0.24</v>
      </c>
      <c r="J159">
        <v>0.04</v>
      </c>
      <c r="K159">
        <v>1</v>
      </c>
    </row>
    <row r="160" spans="1:11" ht="12.75">
      <c r="A160" t="s">
        <v>2</v>
      </c>
      <c r="B160" t="s">
        <v>192</v>
      </c>
      <c r="C160">
        <v>32310</v>
      </c>
      <c r="D160" s="25">
        <v>30493</v>
      </c>
      <c r="E160">
        <v>0</v>
      </c>
      <c r="F160">
        <v>0.0319149000000003</v>
      </c>
      <c r="G160">
        <v>0.324</v>
      </c>
      <c r="H160">
        <v>-3.49</v>
      </c>
      <c r="I160">
        <v>3.61</v>
      </c>
      <c r="J160">
        <v>0.38</v>
      </c>
      <c r="K160">
        <v>1</v>
      </c>
    </row>
    <row r="161" spans="1:11" ht="12.75">
      <c r="A161" t="s">
        <v>2</v>
      </c>
      <c r="B161" t="s">
        <v>192</v>
      </c>
      <c r="C161">
        <v>32310</v>
      </c>
      <c r="D161" s="25">
        <v>31942</v>
      </c>
      <c r="E161">
        <v>0</v>
      </c>
      <c r="F161">
        <v>0</v>
      </c>
      <c r="G161">
        <v>0.063</v>
      </c>
      <c r="H161">
        <v>-0.53</v>
      </c>
      <c r="I161">
        <v>0.24</v>
      </c>
      <c r="J161">
        <v>0.39</v>
      </c>
      <c r="K161">
        <v>1</v>
      </c>
    </row>
    <row r="162" spans="1:11" ht="12.75">
      <c r="A162" t="s">
        <v>2</v>
      </c>
      <c r="B162" t="s">
        <v>192</v>
      </c>
      <c r="C162">
        <v>32310</v>
      </c>
      <c r="D162" s="25">
        <v>33700</v>
      </c>
      <c r="E162">
        <v>0</v>
      </c>
      <c r="F162">
        <v>0</v>
      </c>
      <c r="G162">
        <v>0.076</v>
      </c>
      <c r="H162">
        <v>1.08</v>
      </c>
      <c r="I162">
        <v>-0.73</v>
      </c>
      <c r="J162">
        <v>-0.27</v>
      </c>
      <c r="K162">
        <v>1</v>
      </c>
    </row>
    <row r="163" spans="1:11" ht="12.75">
      <c r="A163" t="s">
        <v>2</v>
      </c>
      <c r="B163" t="s">
        <v>193</v>
      </c>
      <c r="C163">
        <v>32410</v>
      </c>
      <c r="D163" s="25">
        <v>29009</v>
      </c>
      <c r="E163">
        <v>-0.2924418600000003</v>
      </c>
      <c r="F163">
        <v>0.34565967000000075</v>
      </c>
      <c r="G163">
        <v>-0.086</v>
      </c>
      <c r="H163">
        <v>2.54</v>
      </c>
      <c r="I163">
        <v>0.24</v>
      </c>
      <c r="J163">
        <v>0.04</v>
      </c>
      <c r="K163">
        <v>0</v>
      </c>
    </row>
    <row r="164" spans="1:11" ht="12.75">
      <c r="A164" t="s">
        <v>2</v>
      </c>
      <c r="B164" t="s">
        <v>193</v>
      </c>
      <c r="C164">
        <v>32410</v>
      </c>
      <c r="D164" s="25">
        <v>30493</v>
      </c>
      <c r="E164">
        <v>0.11614174199999994</v>
      </c>
      <c r="F164">
        <v>-0.2924418600000003</v>
      </c>
      <c r="G164">
        <v>0.324</v>
      </c>
      <c r="H164">
        <v>-3.49</v>
      </c>
      <c r="I164">
        <v>3.61</v>
      </c>
      <c r="J164">
        <v>0.38</v>
      </c>
      <c r="K164">
        <v>0</v>
      </c>
    </row>
    <row r="165" spans="1:11" ht="12.75">
      <c r="A165" t="s">
        <v>2</v>
      </c>
      <c r="B165" t="s">
        <v>193</v>
      </c>
      <c r="C165">
        <v>32410</v>
      </c>
      <c r="D165" s="25">
        <v>31942</v>
      </c>
      <c r="E165">
        <v>2.0681802179999993</v>
      </c>
      <c r="F165">
        <v>0.11614174199999994</v>
      </c>
      <c r="G165">
        <v>0.063</v>
      </c>
      <c r="H165">
        <v>-0.53</v>
      </c>
      <c r="I165">
        <v>0.24</v>
      </c>
      <c r="J165">
        <v>0.39</v>
      </c>
      <c r="K165">
        <v>0</v>
      </c>
    </row>
    <row r="166" spans="1:11" ht="12.75">
      <c r="A166" t="s">
        <v>2</v>
      </c>
      <c r="B166" t="s">
        <v>193</v>
      </c>
      <c r="C166">
        <v>32410</v>
      </c>
      <c r="D166" s="25">
        <v>33700</v>
      </c>
      <c r="E166">
        <v>-0.40626044999999955</v>
      </c>
      <c r="F166">
        <v>2.0681802179999993</v>
      </c>
      <c r="G166">
        <v>0.076</v>
      </c>
      <c r="H166">
        <v>1.08</v>
      </c>
      <c r="I166">
        <v>-0.73</v>
      </c>
      <c r="J166">
        <v>-0.27</v>
      </c>
      <c r="K166">
        <v>0</v>
      </c>
    </row>
    <row r="167" spans="1:11" ht="12.75">
      <c r="A167" t="s">
        <v>2</v>
      </c>
      <c r="B167" t="s">
        <v>194</v>
      </c>
      <c r="C167">
        <v>32330</v>
      </c>
      <c r="D167" s="25">
        <v>29009</v>
      </c>
      <c r="E167">
        <v>0.42387790499999944</v>
      </c>
      <c r="F167">
        <v>0.2034888300000004</v>
      </c>
      <c r="G167">
        <v>-0.086</v>
      </c>
      <c r="H167">
        <v>2.54</v>
      </c>
      <c r="I167">
        <v>0.24</v>
      </c>
      <c r="J167">
        <v>0.04</v>
      </c>
      <c r="K167">
        <v>1</v>
      </c>
    </row>
    <row r="168" spans="1:11" ht="12.75">
      <c r="A168" t="s">
        <v>2</v>
      </c>
      <c r="B168" t="s">
        <v>194</v>
      </c>
      <c r="C168">
        <v>32330</v>
      </c>
      <c r="D168" s="25">
        <v>30493</v>
      </c>
      <c r="E168">
        <v>-0.6212237849999998</v>
      </c>
      <c r="F168">
        <v>0.42387790499999944</v>
      </c>
      <c r="G168">
        <v>0.324</v>
      </c>
      <c r="H168">
        <v>-3.49</v>
      </c>
      <c r="I168">
        <v>3.61</v>
      </c>
      <c r="J168">
        <v>0.38</v>
      </c>
      <c r="K168">
        <v>1</v>
      </c>
    </row>
    <row r="169" spans="1:11" ht="12.75">
      <c r="A169" t="s">
        <v>2</v>
      </c>
      <c r="B169" t="s">
        <v>194</v>
      </c>
      <c r="C169">
        <v>32330</v>
      </c>
      <c r="D169" s="25">
        <v>31942</v>
      </c>
      <c r="E169">
        <v>1.3315378500000001</v>
      </c>
      <c r="F169">
        <v>-0.6212237849999998</v>
      </c>
      <c r="G169">
        <v>0.063</v>
      </c>
      <c r="H169">
        <v>-0.53</v>
      </c>
      <c r="I169">
        <v>0.24</v>
      </c>
      <c r="J169">
        <v>0.39</v>
      </c>
      <c r="K169">
        <v>1</v>
      </c>
    </row>
    <row r="170" spans="1:11" ht="12.75">
      <c r="A170" t="s">
        <v>2</v>
      </c>
      <c r="B170" t="s">
        <v>194</v>
      </c>
      <c r="C170">
        <v>32330</v>
      </c>
      <c r="D170" s="25">
        <v>33700</v>
      </c>
      <c r="E170">
        <v>-0.7177625550000002</v>
      </c>
      <c r="F170">
        <v>1.3315378500000001</v>
      </c>
      <c r="G170">
        <v>0.076</v>
      </c>
      <c r="H170">
        <v>1.08</v>
      </c>
      <c r="I170">
        <v>-0.73</v>
      </c>
      <c r="J170">
        <v>-0.27</v>
      </c>
      <c r="K170">
        <v>1</v>
      </c>
    </row>
    <row r="171" spans="1:11" ht="12.75">
      <c r="A171" t="s">
        <v>2</v>
      </c>
      <c r="B171" t="s">
        <v>195</v>
      </c>
      <c r="C171">
        <v>32320</v>
      </c>
      <c r="D171" s="25">
        <v>29009</v>
      </c>
      <c r="E171">
        <v>-0.03558869999999992</v>
      </c>
      <c r="F171">
        <v>1.3400383499999995</v>
      </c>
      <c r="G171">
        <v>-0.086</v>
      </c>
      <c r="H171">
        <v>2.54</v>
      </c>
      <c r="I171">
        <v>0.24</v>
      </c>
      <c r="J171">
        <v>0.04</v>
      </c>
      <c r="K171">
        <v>1</v>
      </c>
    </row>
    <row r="172" spans="1:11" ht="12.75">
      <c r="A172" t="s">
        <v>2</v>
      </c>
      <c r="B172" t="s">
        <v>195</v>
      </c>
      <c r="C172">
        <v>32320</v>
      </c>
      <c r="D172" s="25">
        <v>30493</v>
      </c>
      <c r="E172">
        <v>0.19964285999999998</v>
      </c>
      <c r="F172">
        <v>-0.03558869999999992</v>
      </c>
      <c r="G172">
        <v>0.324</v>
      </c>
      <c r="H172">
        <v>-3.49</v>
      </c>
      <c r="I172">
        <v>3.61</v>
      </c>
      <c r="J172">
        <v>0.38</v>
      </c>
      <c r="K172">
        <v>1</v>
      </c>
    </row>
    <row r="173" spans="1:11" ht="12.75">
      <c r="A173" t="s">
        <v>2</v>
      </c>
      <c r="B173" t="s">
        <v>195</v>
      </c>
      <c r="C173">
        <v>32320</v>
      </c>
      <c r="D173" s="25">
        <v>31942</v>
      </c>
      <c r="E173">
        <v>0.49458037499999996</v>
      </c>
      <c r="F173">
        <v>0.19964285999999998</v>
      </c>
      <c r="G173">
        <v>0.063</v>
      </c>
      <c r="H173">
        <v>-0.53</v>
      </c>
      <c r="I173">
        <v>0.24</v>
      </c>
      <c r="J173">
        <v>0.39</v>
      </c>
      <c r="K173">
        <v>1</v>
      </c>
    </row>
    <row r="174" spans="1:11" ht="12.75">
      <c r="A174" t="s">
        <v>2</v>
      </c>
      <c r="B174" t="s">
        <v>195</v>
      </c>
      <c r="C174">
        <v>32320</v>
      </c>
      <c r="D174" s="25">
        <v>33700</v>
      </c>
      <c r="E174">
        <v>0.16989687000000053</v>
      </c>
      <c r="F174">
        <v>0.49458037499999996</v>
      </c>
      <c r="G174">
        <v>0.076</v>
      </c>
      <c r="H174">
        <v>1.08</v>
      </c>
      <c r="I174">
        <v>-0.73</v>
      </c>
      <c r="J174">
        <v>-0.27</v>
      </c>
      <c r="K174">
        <v>1</v>
      </c>
    </row>
    <row r="175" spans="1:11" ht="12.75">
      <c r="A175" t="s">
        <v>2</v>
      </c>
      <c r="B175" t="s">
        <v>196</v>
      </c>
      <c r="C175">
        <v>32212</v>
      </c>
      <c r="D175" s="25">
        <v>33700</v>
      </c>
      <c r="E175" t="s">
        <v>52</v>
      </c>
      <c r="F175" t="s">
        <v>52</v>
      </c>
      <c r="G175">
        <v>0.076</v>
      </c>
      <c r="H175">
        <v>1.08</v>
      </c>
      <c r="I175">
        <v>-0.73</v>
      </c>
      <c r="J175">
        <v>-0.27</v>
      </c>
      <c r="K175">
        <v>1</v>
      </c>
    </row>
    <row r="176" spans="1:11" ht="12.75">
      <c r="A176" t="s">
        <v>6</v>
      </c>
      <c r="B176" t="s">
        <v>197</v>
      </c>
      <c r="C176">
        <v>23951</v>
      </c>
      <c r="D176" s="25">
        <v>32677</v>
      </c>
      <c r="E176" t="s">
        <v>52</v>
      </c>
      <c r="F176" t="s">
        <v>52</v>
      </c>
      <c r="G176">
        <v>-0.179</v>
      </c>
      <c r="H176">
        <v>-1.22</v>
      </c>
      <c r="I176" t="s">
        <v>52</v>
      </c>
      <c r="J176" t="s">
        <v>52</v>
      </c>
      <c r="K176">
        <v>0</v>
      </c>
    </row>
    <row r="177" spans="1:11" ht="12.75">
      <c r="A177" t="s">
        <v>6</v>
      </c>
      <c r="B177" t="s">
        <v>197</v>
      </c>
      <c r="C177">
        <v>23951</v>
      </c>
      <c r="D177" s="25">
        <v>34497</v>
      </c>
      <c r="E177">
        <v>0</v>
      </c>
      <c r="F177" t="s">
        <v>52</v>
      </c>
      <c r="G177">
        <v>-0.145</v>
      </c>
      <c r="H177">
        <v>-2.71</v>
      </c>
      <c r="I177" t="s">
        <v>52</v>
      </c>
      <c r="J177" t="s">
        <v>52</v>
      </c>
      <c r="K177">
        <v>0</v>
      </c>
    </row>
    <row r="178" spans="1:11" ht="12.75">
      <c r="A178" t="s">
        <v>6</v>
      </c>
      <c r="B178" t="s">
        <v>198</v>
      </c>
      <c r="C178">
        <v>23112</v>
      </c>
      <c r="D178" s="25">
        <v>30850</v>
      </c>
      <c r="E178" t="s">
        <v>52</v>
      </c>
      <c r="F178" t="s">
        <v>52</v>
      </c>
      <c r="H178">
        <v>22.21</v>
      </c>
      <c r="I178" t="s">
        <v>52</v>
      </c>
      <c r="J178" t="s">
        <v>52</v>
      </c>
      <c r="K178">
        <v>0</v>
      </c>
    </row>
    <row r="179" spans="1:11" ht="12.75">
      <c r="A179" t="s">
        <v>6</v>
      </c>
      <c r="B179" t="s">
        <v>198</v>
      </c>
      <c r="C179">
        <v>23112</v>
      </c>
      <c r="D179" s="25">
        <v>32677</v>
      </c>
      <c r="E179">
        <v>0.3194999999999997</v>
      </c>
      <c r="F179" t="s">
        <v>52</v>
      </c>
      <c r="G179">
        <v>-0.179</v>
      </c>
      <c r="H179">
        <v>-1.22</v>
      </c>
      <c r="I179" t="s">
        <v>52</v>
      </c>
      <c r="J179" t="s">
        <v>52</v>
      </c>
      <c r="K179">
        <v>0</v>
      </c>
    </row>
    <row r="180" spans="1:11" ht="12.75">
      <c r="A180" t="s">
        <v>6</v>
      </c>
      <c r="B180" t="s">
        <v>199</v>
      </c>
      <c r="C180">
        <v>23113</v>
      </c>
      <c r="D180" s="25">
        <v>34497</v>
      </c>
      <c r="E180" t="s">
        <v>52</v>
      </c>
      <c r="F180" t="s">
        <v>52</v>
      </c>
      <c r="G180">
        <v>-0.145</v>
      </c>
      <c r="H180">
        <v>-2.71</v>
      </c>
      <c r="I180" t="s">
        <v>52</v>
      </c>
      <c r="J180" t="s">
        <v>52</v>
      </c>
      <c r="K180">
        <v>0</v>
      </c>
    </row>
    <row r="181" spans="1:11" ht="12.75">
      <c r="A181" t="s">
        <v>6</v>
      </c>
      <c r="B181" t="s">
        <v>200</v>
      </c>
      <c r="C181">
        <v>23111</v>
      </c>
      <c r="D181" s="25">
        <v>32677</v>
      </c>
      <c r="E181" t="s">
        <v>52</v>
      </c>
      <c r="F181" t="s">
        <v>52</v>
      </c>
      <c r="G181">
        <v>-0.179</v>
      </c>
      <c r="H181">
        <v>-1.22</v>
      </c>
      <c r="I181" t="s">
        <v>52</v>
      </c>
      <c r="J181" t="s">
        <v>52</v>
      </c>
      <c r="K181">
        <v>0</v>
      </c>
    </row>
    <row r="182" spans="1:11" ht="12.75">
      <c r="A182" t="s">
        <v>6</v>
      </c>
      <c r="B182" t="s">
        <v>201</v>
      </c>
      <c r="C182">
        <v>23220</v>
      </c>
      <c r="D182" s="25">
        <v>30850</v>
      </c>
      <c r="E182">
        <v>1.4305445999999997</v>
      </c>
      <c r="F182">
        <v>-1.2980456999999999</v>
      </c>
      <c r="G182">
        <v>-0.172</v>
      </c>
      <c r="H182">
        <v>22.21</v>
      </c>
      <c r="I182" t="s">
        <v>52</v>
      </c>
      <c r="J182" t="s">
        <v>52</v>
      </c>
      <c r="K182">
        <v>1</v>
      </c>
    </row>
    <row r="183" spans="1:11" ht="12.75">
      <c r="A183" t="s">
        <v>6</v>
      </c>
      <c r="B183" t="s">
        <v>201</v>
      </c>
      <c r="C183">
        <v>23220</v>
      </c>
      <c r="D183" s="25">
        <v>32677</v>
      </c>
      <c r="E183">
        <v>0.0662107500000002</v>
      </c>
      <c r="F183">
        <v>1.4305445999999997</v>
      </c>
      <c r="G183">
        <v>-0.179</v>
      </c>
      <c r="H183">
        <v>-1.22</v>
      </c>
      <c r="I183" t="s">
        <v>52</v>
      </c>
      <c r="J183" t="s">
        <v>52</v>
      </c>
      <c r="K183">
        <v>1</v>
      </c>
    </row>
    <row r="184" spans="1:11" ht="12.75">
      <c r="A184" t="s">
        <v>6</v>
      </c>
      <c r="B184" t="s">
        <v>202</v>
      </c>
      <c r="C184">
        <v>23520</v>
      </c>
      <c r="D184" s="25">
        <v>30850</v>
      </c>
      <c r="E184">
        <v>-0.14522624999999945</v>
      </c>
      <c r="F184">
        <v>0.44887049999999995</v>
      </c>
      <c r="G184">
        <v>-0.172</v>
      </c>
      <c r="H184">
        <v>22.21</v>
      </c>
      <c r="I184" t="s">
        <v>52</v>
      </c>
      <c r="J184" t="s">
        <v>52</v>
      </c>
      <c r="K184">
        <v>0</v>
      </c>
    </row>
    <row r="185" spans="1:11" ht="12.75">
      <c r="A185" t="s">
        <v>6</v>
      </c>
      <c r="B185" t="s">
        <v>202</v>
      </c>
      <c r="C185">
        <v>23520</v>
      </c>
      <c r="D185" s="25">
        <v>32677</v>
      </c>
      <c r="E185">
        <v>0.8274154500000002</v>
      </c>
      <c r="F185">
        <v>-0.14522624999999945</v>
      </c>
      <c r="G185">
        <v>-0.179</v>
      </c>
      <c r="H185">
        <v>-1.22</v>
      </c>
      <c r="I185" t="s">
        <v>52</v>
      </c>
      <c r="J185" t="s">
        <v>52</v>
      </c>
      <c r="K185">
        <v>0</v>
      </c>
    </row>
    <row r="186" spans="1:11" ht="12.75">
      <c r="A186" t="s">
        <v>6</v>
      </c>
      <c r="B186" t="s">
        <v>202</v>
      </c>
      <c r="C186">
        <v>23520</v>
      </c>
      <c r="D186" s="25">
        <v>34497</v>
      </c>
      <c r="E186">
        <v>-1.03440375</v>
      </c>
      <c r="F186">
        <v>0.8274154500000002</v>
      </c>
      <c r="G186">
        <v>-0.145</v>
      </c>
      <c r="H186">
        <v>-2.71</v>
      </c>
      <c r="I186" t="s">
        <v>52</v>
      </c>
      <c r="J186" t="s">
        <v>52</v>
      </c>
      <c r="K186">
        <v>0</v>
      </c>
    </row>
    <row r="187" spans="1:11" ht="12.75">
      <c r="A187" t="s">
        <v>6</v>
      </c>
      <c r="B187" t="s">
        <v>203</v>
      </c>
      <c r="C187">
        <v>23420</v>
      </c>
      <c r="D187" s="25">
        <v>30850</v>
      </c>
      <c r="E187">
        <v>1.2926452500000005</v>
      </c>
      <c r="F187">
        <v>0.3285202499999995</v>
      </c>
      <c r="G187">
        <v>-0.172</v>
      </c>
      <c r="H187">
        <v>22.21</v>
      </c>
      <c r="I187" t="s">
        <v>52</v>
      </c>
      <c r="J187" t="s">
        <v>52</v>
      </c>
      <c r="K187">
        <v>0</v>
      </c>
    </row>
    <row r="188" spans="1:11" ht="12.75">
      <c r="A188" t="s">
        <v>6</v>
      </c>
      <c r="B188" t="s">
        <v>203</v>
      </c>
      <c r="C188">
        <v>23420</v>
      </c>
      <c r="D188" s="25">
        <v>32677</v>
      </c>
      <c r="E188">
        <v>-0.5389838999999998</v>
      </c>
      <c r="F188">
        <v>1.2926452500000005</v>
      </c>
      <c r="G188">
        <v>-0.179</v>
      </c>
      <c r="H188">
        <v>-1.22</v>
      </c>
      <c r="I188" t="s">
        <v>52</v>
      </c>
      <c r="J188" t="s">
        <v>52</v>
      </c>
      <c r="K188">
        <v>0</v>
      </c>
    </row>
    <row r="189" spans="1:11" ht="12.75">
      <c r="A189" t="s">
        <v>6</v>
      </c>
      <c r="B189" t="s">
        <v>203</v>
      </c>
      <c r="C189">
        <v>23420</v>
      </c>
      <c r="D189" s="25">
        <v>34497</v>
      </c>
      <c r="E189">
        <v>0.6058417499999997</v>
      </c>
      <c r="F189">
        <v>-0.5389838999999998</v>
      </c>
      <c r="G189">
        <v>-0.145</v>
      </c>
      <c r="H189">
        <v>-2.71</v>
      </c>
      <c r="I189" t="s">
        <v>52</v>
      </c>
      <c r="J189" t="s">
        <v>52</v>
      </c>
      <c r="K189">
        <v>0</v>
      </c>
    </row>
    <row r="190" spans="1:11" ht="12.75">
      <c r="A190" t="s">
        <v>6</v>
      </c>
      <c r="B190" t="s">
        <v>204</v>
      </c>
      <c r="C190">
        <v>23320</v>
      </c>
      <c r="D190" s="25">
        <v>30850</v>
      </c>
      <c r="E190">
        <v>-0.0828711000000002</v>
      </c>
      <c r="F190">
        <v>0.7273705499999998</v>
      </c>
      <c r="G190">
        <v>-0.172</v>
      </c>
      <c r="H190">
        <v>22.21</v>
      </c>
      <c r="I190" t="s">
        <v>52</v>
      </c>
      <c r="J190" t="s">
        <v>52</v>
      </c>
      <c r="K190">
        <v>1</v>
      </c>
    </row>
    <row r="191" spans="1:11" ht="12.75">
      <c r="A191" t="s">
        <v>6</v>
      </c>
      <c r="B191" t="s">
        <v>204</v>
      </c>
      <c r="C191">
        <v>23320</v>
      </c>
      <c r="D191" s="25">
        <v>32677</v>
      </c>
      <c r="E191">
        <v>0.5952505500000003</v>
      </c>
      <c r="F191">
        <v>-0.0828711000000002</v>
      </c>
      <c r="G191">
        <v>-0.179</v>
      </c>
      <c r="H191">
        <v>-1.22</v>
      </c>
      <c r="I191" t="s">
        <v>52</v>
      </c>
      <c r="J191" t="s">
        <v>52</v>
      </c>
      <c r="K191">
        <v>1</v>
      </c>
    </row>
    <row r="192" spans="1:11" ht="12.75">
      <c r="A192" t="s">
        <v>6</v>
      </c>
      <c r="B192" t="s">
        <v>204</v>
      </c>
      <c r="C192">
        <v>23320</v>
      </c>
      <c r="D192" s="25">
        <v>34497</v>
      </c>
      <c r="E192">
        <v>-0.1842353999999995</v>
      </c>
      <c r="F192">
        <v>0.5952505500000003</v>
      </c>
      <c r="G192">
        <v>-0.145</v>
      </c>
      <c r="H192">
        <v>-2.71</v>
      </c>
      <c r="I192" t="s">
        <v>52</v>
      </c>
      <c r="J192" t="s">
        <v>52</v>
      </c>
      <c r="K192">
        <v>1</v>
      </c>
    </row>
    <row r="193" spans="1:11" ht="12.75">
      <c r="A193" t="s">
        <v>8</v>
      </c>
      <c r="B193" t="s">
        <v>205</v>
      </c>
      <c r="C193">
        <v>22521</v>
      </c>
      <c r="D193" s="25">
        <v>29732</v>
      </c>
      <c r="E193">
        <v>-0.3464999999999998</v>
      </c>
      <c r="F193" t="s">
        <v>52</v>
      </c>
      <c r="G193">
        <v>-0.263</v>
      </c>
      <c r="H193">
        <v>6.98</v>
      </c>
      <c r="I193">
        <v>-4.5</v>
      </c>
      <c r="J193">
        <v>-0.35</v>
      </c>
      <c r="K193">
        <v>0</v>
      </c>
    </row>
    <row r="194" spans="1:11" ht="12.75">
      <c r="A194" t="s">
        <v>8</v>
      </c>
      <c r="B194" t="s">
        <v>205</v>
      </c>
      <c r="C194">
        <v>22521</v>
      </c>
      <c r="D194" s="25">
        <v>30202</v>
      </c>
      <c r="E194">
        <v>0.34199999999999964</v>
      </c>
      <c r="F194">
        <v>-0.3464999999999998</v>
      </c>
      <c r="G194">
        <v>0.04</v>
      </c>
      <c r="H194">
        <v>-2.31</v>
      </c>
      <c r="I194">
        <v>-6.12</v>
      </c>
      <c r="J194">
        <v>-0.75</v>
      </c>
      <c r="K194">
        <v>0</v>
      </c>
    </row>
    <row r="195" spans="1:11" ht="12.75">
      <c r="A195" t="s">
        <v>8</v>
      </c>
      <c r="B195" t="s">
        <v>205</v>
      </c>
      <c r="C195">
        <v>22521</v>
      </c>
      <c r="D195" s="25">
        <v>31553</v>
      </c>
      <c r="E195">
        <v>0.3465000000000007</v>
      </c>
      <c r="F195">
        <v>0.34199999999999964</v>
      </c>
      <c r="G195">
        <v>-0.203</v>
      </c>
      <c r="H195">
        <v>-19.38</v>
      </c>
      <c r="I195">
        <v>3.19</v>
      </c>
      <c r="J195">
        <v>0.48</v>
      </c>
      <c r="K195">
        <v>0</v>
      </c>
    </row>
    <row r="196" spans="1:11" ht="12.75">
      <c r="A196" t="s">
        <v>8</v>
      </c>
      <c r="B196" t="s">
        <v>205</v>
      </c>
      <c r="C196">
        <v>22521</v>
      </c>
      <c r="D196" s="25">
        <v>32757</v>
      </c>
      <c r="E196">
        <v>-0.2160000000000002</v>
      </c>
      <c r="F196">
        <v>0.3465000000000007</v>
      </c>
      <c r="G196">
        <v>-0.077</v>
      </c>
      <c r="H196">
        <v>6.24</v>
      </c>
      <c r="I196">
        <v>11.39</v>
      </c>
      <c r="J196">
        <v>4.9</v>
      </c>
      <c r="K196">
        <v>0</v>
      </c>
    </row>
    <row r="197" spans="1:11" ht="12.75">
      <c r="A197" t="s">
        <v>8</v>
      </c>
      <c r="B197" t="s">
        <v>205</v>
      </c>
      <c r="C197">
        <v>22521</v>
      </c>
      <c r="D197" s="25">
        <v>34457</v>
      </c>
      <c r="E197">
        <v>0.2792917800000003</v>
      </c>
      <c r="F197">
        <v>-0.2160000000000002</v>
      </c>
      <c r="G197">
        <v>-0.041</v>
      </c>
      <c r="H197">
        <v>4.51</v>
      </c>
      <c r="I197">
        <v>5.32</v>
      </c>
      <c r="J197">
        <v>2.07</v>
      </c>
      <c r="K197">
        <v>0</v>
      </c>
    </row>
    <row r="198" spans="1:11" ht="12.75">
      <c r="A198" t="s">
        <v>8</v>
      </c>
      <c r="B198" t="s">
        <v>205</v>
      </c>
      <c r="C198">
        <v>22521</v>
      </c>
      <c r="D198" s="25">
        <v>35921</v>
      </c>
      <c r="E198">
        <v>0.043483364999999274</v>
      </c>
      <c r="F198">
        <v>0.2792917800000003</v>
      </c>
      <c r="G198">
        <v>-0.117</v>
      </c>
      <c r="H198">
        <v>0.25</v>
      </c>
      <c r="I198">
        <v>30.62</v>
      </c>
      <c r="J198">
        <v>10.27</v>
      </c>
      <c r="K198">
        <v>0</v>
      </c>
    </row>
    <row r="199" spans="1:11" ht="12.75">
      <c r="A199" t="s">
        <v>8</v>
      </c>
      <c r="B199" t="s">
        <v>206</v>
      </c>
      <c r="C199">
        <v>22330</v>
      </c>
      <c r="D199" s="25">
        <v>29732</v>
      </c>
      <c r="E199">
        <v>0.2025</v>
      </c>
      <c r="F199">
        <v>0.8054999999999999</v>
      </c>
      <c r="G199">
        <v>-0.263</v>
      </c>
      <c r="H199">
        <v>6.98</v>
      </c>
      <c r="I199">
        <v>-4.5</v>
      </c>
      <c r="J199">
        <v>-0.35</v>
      </c>
      <c r="K199">
        <v>1</v>
      </c>
    </row>
    <row r="200" spans="1:11" ht="12.75">
      <c r="A200" t="s">
        <v>8</v>
      </c>
      <c r="B200" t="s">
        <v>206</v>
      </c>
      <c r="C200">
        <v>22330</v>
      </c>
      <c r="D200" s="25">
        <v>30202</v>
      </c>
      <c r="E200">
        <v>0.4275</v>
      </c>
      <c r="F200">
        <v>0.2025</v>
      </c>
      <c r="G200">
        <v>0.04</v>
      </c>
      <c r="H200">
        <v>-2.31</v>
      </c>
      <c r="I200">
        <v>-6.12</v>
      </c>
      <c r="J200">
        <v>-0.75</v>
      </c>
      <c r="K200">
        <v>1</v>
      </c>
    </row>
    <row r="201" spans="1:11" ht="12.75">
      <c r="A201" t="s">
        <v>8</v>
      </c>
      <c r="B201" t="s">
        <v>206</v>
      </c>
      <c r="C201">
        <v>22330</v>
      </c>
      <c r="D201" s="25">
        <v>31553</v>
      </c>
      <c r="E201">
        <v>0.3645000000000005</v>
      </c>
      <c r="F201">
        <v>0.4275</v>
      </c>
      <c r="G201">
        <v>-0.203</v>
      </c>
      <c r="H201">
        <v>-19.38</v>
      </c>
      <c r="I201">
        <v>3.19</v>
      </c>
      <c r="J201">
        <v>0.48</v>
      </c>
      <c r="K201">
        <v>1</v>
      </c>
    </row>
    <row r="202" spans="1:11" ht="12.75">
      <c r="A202" t="s">
        <v>8</v>
      </c>
      <c r="B202" t="s">
        <v>206</v>
      </c>
      <c r="C202">
        <v>22330</v>
      </c>
      <c r="D202" s="25">
        <v>32757</v>
      </c>
      <c r="E202">
        <v>-0.13500000000000068</v>
      </c>
      <c r="F202">
        <v>0.3645000000000005</v>
      </c>
      <c r="G202">
        <v>-0.077</v>
      </c>
      <c r="H202">
        <v>6.24</v>
      </c>
      <c r="I202">
        <v>11.39</v>
      </c>
      <c r="J202">
        <v>4.9</v>
      </c>
      <c r="K202">
        <v>1</v>
      </c>
    </row>
    <row r="203" spans="1:11" ht="12.75">
      <c r="A203" t="s">
        <v>8</v>
      </c>
      <c r="B203" t="s">
        <v>206</v>
      </c>
      <c r="C203">
        <v>22330</v>
      </c>
      <c r="D203" s="25">
        <v>34457</v>
      </c>
      <c r="E203">
        <v>-0.03329374499999993</v>
      </c>
      <c r="F203">
        <v>-0.13500000000000068</v>
      </c>
      <c r="G203">
        <v>-0.041</v>
      </c>
      <c r="H203">
        <v>4.51</v>
      </c>
      <c r="I203">
        <v>5.32</v>
      </c>
      <c r="J203">
        <v>2.07</v>
      </c>
      <c r="K203">
        <v>1</v>
      </c>
    </row>
    <row r="204" spans="1:11" ht="12.75">
      <c r="A204" t="s">
        <v>8</v>
      </c>
      <c r="B204" t="s">
        <v>206</v>
      </c>
      <c r="C204">
        <v>22330</v>
      </c>
      <c r="D204" s="25">
        <v>35921</v>
      </c>
      <c r="E204">
        <v>-0.42868975499999973</v>
      </c>
      <c r="F204">
        <v>-0.03329374499999993</v>
      </c>
      <c r="G204">
        <v>-0.117</v>
      </c>
      <c r="H204">
        <v>0.25</v>
      </c>
      <c r="I204">
        <v>30.62</v>
      </c>
      <c r="J204">
        <v>10.27</v>
      </c>
      <c r="K204">
        <v>1</v>
      </c>
    </row>
    <row r="205" spans="1:11" ht="12.75">
      <c r="A205" t="s">
        <v>8</v>
      </c>
      <c r="B205" t="s">
        <v>207</v>
      </c>
      <c r="C205">
        <v>22110</v>
      </c>
      <c r="D205" s="25">
        <v>32757</v>
      </c>
      <c r="E205" t="s">
        <v>52</v>
      </c>
      <c r="F205" t="s">
        <v>52</v>
      </c>
      <c r="G205">
        <v>-0.077</v>
      </c>
      <c r="H205">
        <v>6.24</v>
      </c>
      <c r="I205">
        <v>11.39</v>
      </c>
      <c r="J205">
        <v>4.9</v>
      </c>
      <c r="K205">
        <v>0</v>
      </c>
    </row>
    <row r="206" spans="1:11" ht="12.75">
      <c r="A206" t="s">
        <v>8</v>
      </c>
      <c r="B206" t="s">
        <v>207</v>
      </c>
      <c r="C206">
        <v>22110</v>
      </c>
      <c r="D206" s="25">
        <v>34457</v>
      </c>
      <c r="E206">
        <v>-0.03104909999999972</v>
      </c>
      <c r="F206" t="s">
        <v>52</v>
      </c>
      <c r="G206">
        <v>-0.041</v>
      </c>
      <c r="H206">
        <v>4.51</v>
      </c>
      <c r="I206">
        <v>5.32</v>
      </c>
      <c r="J206">
        <v>2.07</v>
      </c>
      <c r="K206">
        <v>0</v>
      </c>
    </row>
    <row r="207" spans="1:11" ht="12.75">
      <c r="A207" t="s">
        <v>8</v>
      </c>
      <c r="B207" t="s">
        <v>207</v>
      </c>
      <c r="C207">
        <v>22110</v>
      </c>
      <c r="D207" s="25">
        <v>35921</v>
      </c>
      <c r="E207">
        <v>-0.31918545000000087</v>
      </c>
      <c r="F207">
        <v>-0.03104909999999972</v>
      </c>
      <c r="G207">
        <v>-0.117</v>
      </c>
      <c r="H207">
        <v>0.25</v>
      </c>
      <c r="I207">
        <v>30.62</v>
      </c>
      <c r="J207">
        <v>10.27</v>
      </c>
      <c r="K207">
        <v>0</v>
      </c>
    </row>
    <row r="208" spans="1:11" ht="12.75">
      <c r="A208" t="s">
        <v>8</v>
      </c>
      <c r="B208" t="s">
        <v>208</v>
      </c>
      <c r="C208">
        <v>22310</v>
      </c>
      <c r="D208" s="25">
        <v>29732</v>
      </c>
      <c r="E208">
        <v>0.7739999999999996</v>
      </c>
      <c r="F208">
        <v>0.09450000000000003</v>
      </c>
      <c r="G208">
        <v>-0.263</v>
      </c>
      <c r="H208">
        <v>6.98</v>
      </c>
      <c r="I208">
        <v>-4.5</v>
      </c>
      <c r="J208">
        <v>-0.35</v>
      </c>
      <c r="K208">
        <v>1</v>
      </c>
    </row>
    <row r="209" spans="1:11" ht="12.75">
      <c r="A209" t="s">
        <v>8</v>
      </c>
      <c r="B209" t="s">
        <v>208</v>
      </c>
      <c r="C209">
        <v>22310</v>
      </c>
      <c r="D209" s="25">
        <v>30202</v>
      </c>
      <c r="E209">
        <v>0.774</v>
      </c>
      <c r="F209">
        <v>0.7739999999999996</v>
      </c>
      <c r="G209">
        <v>0.04</v>
      </c>
      <c r="H209">
        <v>-2.31</v>
      </c>
      <c r="I209">
        <v>-6.12</v>
      </c>
      <c r="J209">
        <v>-0.75</v>
      </c>
      <c r="K209">
        <v>1</v>
      </c>
    </row>
    <row r="210" spans="1:11" ht="12.75">
      <c r="A210" t="s">
        <v>8</v>
      </c>
      <c r="B210" t="s">
        <v>208</v>
      </c>
      <c r="C210">
        <v>22310</v>
      </c>
      <c r="D210" s="25">
        <v>31553</v>
      </c>
      <c r="E210">
        <v>-0.22049999999999947</v>
      </c>
      <c r="F210">
        <v>0.774</v>
      </c>
      <c r="G210">
        <v>-0.203</v>
      </c>
      <c r="H210">
        <v>-19.38</v>
      </c>
      <c r="I210">
        <v>3.19</v>
      </c>
      <c r="J210">
        <v>0.48</v>
      </c>
      <c r="K210">
        <v>1</v>
      </c>
    </row>
    <row r="211" spans="1:11" ht="12.75">
      <c r="A211" t="s">
        <v>8</v>
      </c>
      <c r="B211" t="s">
        <v>209</v>
      </c>
      <c r="C211">
        <v>22320</v>
      </c>
      <c r="D211" s="25">
        <v>29732</v>
      </c>
      <c r="E211">
        <v>0.765</v>
      </c>
      <c r="F211">
        <v>-0.0495000000000001</v>
      </c>
      <c r="G211">
        <v>-0.263</v>
      </c>
      <c r="H211">
        <v>6.98</v>
      </c>
      <c r="I211">
        <v>-4.5</v>
      </c>
      <c r="J211">
        <v>-0.35</v>
      </c>
      <c r="K211">
        <v>1</v>
      </c>
    </row>
    <row r="212" spans="1:11" ht="12.75">
      <c r="A212" t="s">
        <v>8</v>
      </c>
      <c r="B212" t="s">
        <v>209</v>
      </c>
      <c r="C212">
        <v>22320</v>
      </c>
      <c r="D212" s="25">
        <v>30202</v>
      </c>
      <c r="E212">
        <v>0.35550000000000015</v>
      </c>
      <c r="F212">
        <v>0.765</v>
      </c>
      <c r="G212">
        <v>0.04</v>
      </c>
      <c r="H212">
        <v>-2.31</v>
      </c>
      <c r="I212">
        <v>-6.12</v>
      </c>
      <c r="J212">
        <v>-0.75</v>
      </c>
      <c r="K212">
        <v>1</v>
      </c>
    </row>
    <row r="213" spans="1:11" ht="12.75">
      <c r="A213" t="s">
        <v>8</v>
      </c>
      <c r="B213" t="s">
        <v>209</v>
      </c>
      <c r="C213">
        <v>22320</v>
      </c>
      <c r="D213" s="25">
        <v>31553</v>
      </c>
      <c r="E213">
        <v>0.0225</v>
      </c>
      <c r="F213">
        <v>0.35550000000000015</v>
      </c>
      <c r="G213">
        <v>-0.203</v>
      </c>
      <c r="H213">
        <v>-19.38</v>
      </c>
      <c r="I213">
        <v>3.19</v>
      </c>
      <c r="J213">
        <v>0.48</v>
      </c>
      <c r="K213">
        <v>1</v>
      </c>
    </row>
    <row r="214" spans="1:11" ht="12.75">
      <c r="A214" t="s">
        <v>8</v>
      </c>
      <c r="B214" t="s">
        <v>209</v>
      </c>
      <c r="C214">
        <v>22320</v>
      </c>
      <c r="D214" s="25">
        <v>32757</v>
      </c>
      <c r="E214">
        <v>-0.017999999999999794</v>
      </c>
      <c r="F214">
        <v>0.0225</v>
      </c>
      <c r="G214">
        <v>-0.077</v>
      </c>
      <c r="H214">
        <v>6.24</v>
      </c>
      <c r="I214">
        <v>11.39</v>
      </c>
      <c r="J214">
        <v>4.9</v>
      </c>
      <c r="K214">
        <v>1</v>
      </c>
    </row>
    <row r="215" spans="1:11" ht="12.75">
      <c r="A215" t="s">
        <v>8</v>
      </c>
      <c r="B215" t="s">
        <v>209</v>
      </c>
      <c r="C215">
        <v>22320</v>
      </c>
      <c r="D215" s="25">
        <v>34457</v>
      </c>
      <c r="E215">
        <v>1.1186154449999997</v>
      </c>
      <c r="F215">
        <v>-0.017999999999999794</v>
      </c>
      <c r="G215">
        <v>-0.041</v>
      </c>
      <c r="H215">
        <v>4.51</v>
      </c>
      <c r="I215">
        <v>5.32</v>
      </c>
      <c r="J215">
        <v>2.07</v>
      </c>
      <c r="K215">
        <v>1</v>
      </c>
    </row>
    <row r="216" spans="1:11" ht="12.75">
      <c r="A216" t="s">
        <v>8</v>
      </c>
      <c r="B216" t="s">
        <v>209</v>
      </c>
      <c r="C216">
        <v>22320</v>
      </c>
      <c r="D216" s="25">
        <v>35921</v>
      </c>
      <c r="E216">
        <v>-1.1847190950000002</v>
      </c>
      <c r="F216">
        <v>1.1186154449999997</v>
      </c>
      <c r="G216">
        <v>-0.117</v>
      </c>
      <c r="H216">
        <v>0.25</v>
      </c>
      <c r="I216">
        <v>30.62</v>
      </c>
      <c r="J216">
        <v>10.27</v>
      </c>
      <c r="K216">
        <v>1</v>
      </c>
    </row>
    <row r="217" spans="1:11" ht="12.75">
      <c r="A217" t="s">
        <v>8</v>
      </c>
      <c r="B217" t="s">
        <v>210</v>
      </c>
      <c r="C217">
        <v>22420</v>
      </c>
      <c r="D217" s="25">
        <v>29732</v>
      </c>
      <c r="E217">
        <v>-0.2610000000000001</v>
      </c>
      <c r="F217">
        <v>-0.35550000000000015</v>
      </c>
      <c r="G217">
        <v>-0.263</v>
      </c>
      <c r="H217">
        <v>6.98</v>
      </c>
      <c r="I217">
        <v>-4.5</v>
      </c>
      <c r="J217">
        <v>-0.35</v>
      </c>
      <c r="K217">
        <v>0</v>
      </c>
    </row>
    <row r="218" spans="1:11" ht="12.75">
      <c r="A218" t="s">
        <v>8</v>
      </c>
      <c r="B218" t="s">
        <v>210</v>
      </c>
      <c r="C218">
        <v>22420</v>
      </c>
      <c r="D218" s="25">
        <v>30202</v>
      </c>
      <c r="E218">
        <v>0.6030000000000006</v>
      </c>
      <c r="F218">
        <v>-0.2610000000000001</v>
      </c>
      <c r="G218">
        <v>0.04</v>
      </c>
      <c r="H218">
        <v>-2.31</v>
      </c>
      <c r="I218">
        <v>-6.12</v>
      </c>
      <c r="J218">
        <v>-0.75</v>
      </c>
      <c r="K218">
        <v>0</v>
      </c>
    </row>
    <row r="219" spans="1:11" ht="12.75">
      <c r="A219" t="s">
        <v>8</v>
      </c>
      <c r="B219" t="s">
        <v>210</v>
      </c>
      <c r="C219">
        <v>22420</v>
      </c>
      <c r="D219" s="25">
        <v>31553</v>
      </c>
      <c r="E219">
        <v>-0.6480000000000006</v>
      </c>
      <c r="F219">
        <v>0.6030000000000006</v>
      </c>
      <c r="G219">
        <v>-0.203</v>
      </c>
      <c r="H219">
        <v>-19.38</v>
      </c>
      <c r="I219">
        <v>3.19</v>
      </c>
      <c r="J219">
        <v>0.48</v>
      </c>
      <c r="K219">
        <v>0</v>
      </c>
    </row>
    <row r="220" spans="1:11" ht="12.75">
      <c r="A220" t="s">
        <v>8</v>
      </c>
      <c r="B220" t="s">
        <v>210</v>
      </c>
      <c r="C220">
        <v>22420</v>
      </c>
      <c r="D220" s="25">
        <v>32757</v>
      </c>
      <c r="E220">
        <v>-0.09450000000000003</v>
      </c>
      <c r="F220">
        <v>-0.6480000000000006</v>
      </c>
      <c r="G220">
        <v>-0.077</v>
      </c>
      <c r="H220">
        <v>6.24</v>
      </c>
      <c r="I220">
        <v>11.39</v>
      </c>
      <c r="J220">
        <v>4.9</v>
      </c>
      <c r="K220">
        <v>0</v>
      </c>
    </row>
    <row r="221" spans="1:11" ht="12.75">
      <c r="A221" t="s">
        <v>8</v>
      </c>
      <c r="B221" t="s">
        <v>210</v>
      </c>
      <c r="C221">
        <v>22420</v>
      </c>
      <c r="D221" s="25">
        <v>34457</v>
      </c>
      <c r="E221">
        <v>0.4778280000000006</v>
      </c>
      <c r="F221">
        <v>-0.09450000000000003</v>
      </c>
      <c r="G221">
        <v>-0.041</v>
      </c>
      <c r="H221">
        <v>4.51</v>
      </c>
      <c r="I221">
        <v>5.32</v>
      </c>
      <c r="J221">
        <v>2.07</v>
      </c>
      <c r="K221">
        <v>0</v>
      </c>
    </row>
    <row r="222" spans="1:11" ht="12.75">
      <c r="A222" t="s">
        <v>8</v>
      </c>
      <c r="B222" t="s">
        <v>210</v>
      </c>
      <c r="C222">
        <v>22420</v>
      </c>
      <c r="D222" s="25">
        <v>35921</v>
      </c>
      <c r="E222">
        <v>-0.35444942999999984</v>
      </c>
      <c r="F222">
        <v>0.4778280000000006</v>
      </c>
      <c r="G222">
        <v>-0.117</v>
      </c>
      <c r="H222">
        <v>0.25</v>
      </c>
      <c r="I222">
        <v>30.62</v>
      </c>
      <c r="J222">
        <v>10.27</v>
      </c>
      <c r="K222">
        <v>0</v>
      </c>
    </row>
    <row r="223" spans="1:11" ht="12.75">
      <c r="A223" t="s">
        <v>9</v>
      </c>
      <c r="B223" t="s">
        <v>211</v>
      </c>
      <c r="C223">
        <v>33610</v>
      </c>
      <c r="D223" s="25">
        <v>32810</v>
      </c>
      <c r="E223">
        <v>-0.7322434200000005</v>
      </c>
      <c r="F223">
        <v>-0.004308299999999932</v>
      </c>
      <c r="G223">
        <v>-0.401</v>
      </c>
      <c r="H223">
        <v>0.64</v>
      </c>
      <c r="I223">
        <v>0.14</v>
      </c>
      <c r="J223">
        <v>0.2</v>
      </c>
      <c r="K223">
        <v>0</v>
      </c>
    </row>
    <row r="224" spans="1:11" ht="12.75">
      <c r="A224" t="s">
        <v>9</v>
      </c>
      <c r="B224" t="s">
        <v>211</v>
      </c>
      <c r="C224">
        <v>33610</v>
      </c>
      <c r="D224" s="25">
        <v>34126</v>
      </c>
      <c r="E224">
        <v>-0.23944958999999955</v>
      </c>
      <c r="F224">
        <v>-0.7322434200000005</v>
      </c>
      <c r="G224">
        <v>0.245</v>
      </c>
      <c r="H224">
        <v>1.03</v>
      </c>
      <c r="I224">
        <v>17.75</v>
      </c>
      <c r="J224">
        <v>0.45</v>
      </c>
      <c r="K224">
        <v>0</v>
      </c>
    </row>
    <row r="225" spans="1:11" ht="12.75">
      <c r="A225" t="s">
        <v>9</v>
      </c>
      <c r="B225" t="s">
        <v>212</v>
      </c>
      <c r="C225">
        <v>33512</v>
      </c>
      <c r="D225" s="25">
        <v>32810</v>
      </c>
      <c r="E225">
        <v>0.38736562500000016</v>
      </c>
      <c r="F225">
        <v>0.0842786999999996</v>
      </c>
      <c r="G225">
        <v>-0.401</v>
      </c>
      <c r="H225">
        <v>0.64</v>
      </c>
      <c r="I225">
        <v>0.14</v>
      </c>
      <c r="J225">
        <v>0.2</v>
      </c>
      <c r="K225">
        <v>0</v>
      </c>
    </row>
    <row r="226" spans="1:11" ht="12.75">
      <c r="A226" t="s">
        <v>9</v>
      </c>
      <c r="B226" t="s">
        <v>212</v>
      </c>
      <c r="C226">
        <v>33512</v>
      </c>
      <c r="D226" s="25">
        <v>34126</v>
      </c>
      <c r="E226">
        <v>-0.9741534750000005</v>
      </c>
      <c r="F226">
        <v>0.38736562500000016</v>
      </c>
      <c r="G226">
        <v>0.245</v>
      </c>
      <c r="H226">
        <v>1.03</v>
      </c>
      <c r="I226">
        <v>17.75</v>
      </c>
      <c r="J226">
        <v>0.45</v>
      </c>
      <c r="K226">
        <v>0</v>
      </c>
    </row>
    <row r="227" spans="1:11" ht="12.75">
      <c r="A227" t="s">
        <v>9</v>
      </c>
      <c r="B227" t="s">
        <v>213</v>
      </c>
      <c r="C227">
        <v>33611</v>
      </c>
      <c r="D227" s="25">
        <v>32810</v>
      </c>
      <c r="E227">
        <v>-0.6436169550000006</v>
      </c>
      <c r="F227">
        <v>0.12979885500000066</v>
      </c>
      <c r="G227">
        <v>-0.401</v>
      </c>
      <c r="H227">
        <v>0.64</v>
      </c>
      <c r="I227">
        <v>0.14</v>
      </c>
      <c r="J227">
        <v>0.2</v>
      </c>
      <c r="K227">
        <v>0</v>
      </c>
    </row>
    <row r="228" spans="1:11" ht="12.75">
      <c r="A228" t="s">
        <v>9</v>
      </c>
      <c r="B228" t="s">
        <v>213</v>
      </c>
      <c r="C228">
        <v>33611</v>
      </c>
      <c r="D228" s="25">
        <v>34126</v>
      </c>
      <c r="E228">
        <v>-0.3727273950000001</v>
      </c>
      <c r="F228">
        <v>-0.6436169550000006</v>
      </c>
      <c r="G228">
        <v>0.245</v>
      </c>
      <c r="H228">
        <v>1.03</v>
      </c>
      <c r="I228">
        <v>17.75</v>
      </c>
      <c r="J228">
        <v>0.45</v>
      </c>
      <c r="K228">
        <v>0</v>
      </c>
    </row>
    <row r="229" spans="1:11" ht="12.75">
      <c r="A229" t="s">
        <v>9</v>
      </c>
      <c r="B229" t="s">
        <v>214</v>
      </c>
      <c r="C229">
        <v>33903</v>
      </c>
      <c r="D229" s="25">
        <v>32810</v>
      </c>
      <c r="E229" t="s">
        <v>52</v>
      </c>
      <c r="F229" t="s">
        <v>52</v>
      </c>
      <c r="G229">
        <v>-0.401</v>
      </c>
      <c r="H229">
        <v>0.64</v>
      </c>
      <c r="I229">
        <v>0.14</v>
      </c>
      <c r="J229">
        <v>0.2</v>
      </c>
      <c r="K229">
        <v>0</v>
      </c>
    </row>
    <row r="230" spans="1:11" ht="12.75">
      <c r="A230" t="s">
        <v>9</v>
      </c>
      <c r="B230" t="s">
        <v>214</v>
      </c>
      <c r="C230">
        <v>33903</v>
      </c>
      <c r="D230" s="25">
        <v>34126</v>
      </c>
      <c r="E230">
        <v>-0.07820595000000008</v>
      </c>
      <c r="F230" t="s">
        <v>52</v>
      </c>
      <c r="G230">
        <v>0.245</v>
      </c>
      <c r="H230">
        <v>1.03</v>
      </c>
      <c r="I230">
        <v>17.75</v>
      </c>
      <c r="J230">
        <v>0.45</v>
      </c>
      <c r="K230">
        <v>0</v>
      </c>
    </row>
    <row r="231" spans="1:11" ht="12.75">
      <c r="A231" t="s">
        <v>9</v>
      </c>
      <c r="B231" t="s">
        <v>215</v>
      </c>
      <c r="C231">
        <v>33901</v>
      </c>
      <c r="D231" s="25">
        <v>32810</v>
      </c>
      <c r="E231">
        <v>0</v>
      </c>
      <c r="F231">
        <v>0</v>
      </c>
      <c r="G231">
        <v>-0.401</v>
      </c>
      <c r="H231">
        <v>0.64</v>
      </c>
      <c r="I231">
        <v>0.14</v>
      </c>
      <c r="J231">
        <v>0.2</v>
      </c>
      <c r="K231">
        <v>0</v>
      </c>
    </row>
    <row r="232" spans="1:11" ht="12.75">
      <c r="A232" t="s">
        <v>9</v>
      </c>
      <c r="B232" t="s">
        <v>216</v>
      </c>
      <c r="C232">
        <v>33905</v>
      </c>
      <c r="D232" s="25">
        <v>32810</v>
      </c>
      <c r="E232">
        <v>-0.3783878999999999</v>
      </c>
      <c r="F232">
        <v>0.23621219999999976</v>
      </c>
      <c r="G232">
        <v>-0.401</v>
      </c>
      <c r="H232">
        <v>0.64</v>
      </c>
      <c r="I232">
        <v>0.14</v>
      </c>
      <c r="J232">
        <v>0.2</v>
      </c>
      <c r="K232">
        <v>0</v>
      </c>
    </row>
    <row r="233" spans="1:11" ht="12.75">
      <c r="A233" t="s">
        <v>9</v>
      </c>
      <c r="B233" t="s">
        <v>216</v>
      </c>
      <c r="C233">
        <v>33905</v>
      </c>
      <c r="D233" s="25">
        <v>34126</v>
      </c>
      <c r="E233">
        <v>0.20145510000000044</v>
      </c>
      <c r="F233">
        <v>-0.3783878999999999</v>
      </c>
      <c r="G233">
        <v>0.245</v>
      </c>
      <c r="H233">
        <v>1.03</v>
      </c>
      <c r="I233">
        <v>17.75</v>
      </c>
      <c r="J233">
        <v>0.45</v>
      </c>
      <c r="K233">
        <v>0</v>
      </c>
    </row>
    <row r="234" spans="1:11" ht="12.75">
      <c r="A234" t="s">
        <v>9</v>
      </c>
      <c r="B234" t="s">
        <v>217</v>
      </c>
      <c r="C234">
        <v>33906</v>
      </c>
      <c r="D234" s="25">
        <v>32810</v>
      </c>
      <c r="E234">
        <v>0</v>
      </c>
      <c r="F234">
        <v>0</v>
      </c>
      <c r="G234">
        <v>-0.401</v>
      </c>
      <c r="H234">
        <v>0.64</v>
      </c>
      <c r="I234">
        <v>0.14</v>
      </c>
      <c r="J234">
        <v>0.2</v>
      </c>
      <c r="K234">
        <v>0</v>
      </c>
    </row>
    <row r="235" spans="1:11" ht="12.75">
      <c r="A235" t="s">
        <v>9</v>
      </c>
      <c r="B235" t="s">
        <v>218</v>
      </c>
      <c r="C235">
        <v>33904</v>
      </c>
      <c r="D235" s="25">
        <v>32810</v>
      </c>
      <c r="E235">
        <v>0</v>
      </c>
      <c r="F235">
        <v>0</v>
      </c>
      <c r="G235">
        <v>-0.401</v>
      </c>
      <c r="H235">
        <v>0.64</v>
      </c>
      <c r="I235">
        <v>0.14</v>
      </c>
      <c r="J235">
        <v>0.2</v>
      </c>
      <c r="K235">
        <v>0</v>
      </c>
    </row>
    <row r="236" spans="1:11" ht="12.75">
      <c r="A236" t="s">
        <v>9</v>
      </c>
      <c r="B236" t="s">
        <v>218</v>
      </c>
      <c r="C236">
        <v>33904</v>
      </c>
      <c r="D236" s="25">
        <v>34126</v>
      </c>
      <c r="E236">
        <v>0</v>
      </c>
      <c r="F236">
        <v>0</v>
      </c>
      <c r="G236">
        <v>0.245</v>
      </c>
      <c r="H236">
        <v>1.03</v>
      </c>
      <c r="I236">
        <v>17.75</v>
      </c>
      <c r="J236">
        <v>0.45</v>
      </c>
      <c r="K236">
        <v>0</v>
      </c>
    </row>
    <row r="237" spans="1:11" ht="12.75">
      <c r="A237" t="s">
        <v>9</v>
      </c>
      <c r="B237" t="s">
        <v>219</v>
      </c>
      <c r="C237">
        <v>33220</v>
      </c>
      <c r="D237" s="25">
        <v>32810</v>
      </c>
      <c r="E237">
        <v>-0.6624621000000008</v>
      </c>
      <c r="F237">
        <v>0.2740297500000004</v>
      </c>
      <c r="G237">
        <v>-0.401</v>
      </c>
      <c r="H237">
        <v>0.64</v>
      </c>
      <c r="I237">
        <v>0.14</v>
      </c>
      <c r="J237">
        <v>0.2</v>
      </c>
      <c r="K237">
        <v>1</v>
      </c>
    </row>
    <row r="238" spans="1:11" ht="12.75">
      <c r="A238" t="s">
        <v>9</v>
      </c>
      <c r="B238" t="s">
        <v>219</v>
      </c>
      <c r="C238">
        <v>33220</v>
      </c>
      <c r="D238" s="25">
        <v>34126</v>
      </c>
      <c r="E238">
        <v>0.21041235000000036</v>
      </c>
      <c r="F238">
        <v>-0.6624621000000008</v>
      </c>
      <c r="G238">
        <v>0.245</v>
      </c>
      <c r="H238">
        <v>1.03</v>
      </c>
      <c r="I238">
        <v>17.75</v>
      </c>
      <c r="J238">
        <v>0.45</v>
      </c>
      <c r="K238">
        <v>1</v>
      </c>
    </row>
    <row r="239" spans="1:11" ht="12.75">
      <c r="A239" t="s">
        <v>9</v>
      </c>
      <c r="B239" t="s">
        <v>220</v>
      </c>
      <c r="C239">
        <v>33902</v>
      </c>
      <c r="D239" s="25">
        <v>32810</v>
      </c>
      <c r="E239">
        <v>-0.6959223450000005</v>
      </c>
      <c r="F239">
        <v>0.4519546649999997</v>
      </c>
      <c r="G239">
        <v>-0.401</v>
      </c>
      <c r="H239">
        <v>0.64</v>
      </c>
      <c r="I239">
        <v>0.14</v>
      </c>
      <c r="J239">
        <v>0.2</v>
      </c>
      <c r="K239">
        <v>0</v>
      </c>
    </row>
    <row r="240" spans="1:11" ht="12.75">
      <c r="A240" t="s">
        <v>9</v>
      </c>
      <c r="B240" t="s">
        <v>220</v>
      </c>
      <c r="C240">
        <v>33902</v>
      </c>
      <c r="D240" s="25">
        <v>34126</v>
      </c>
      <c r="E240">
        <v>0.5254316415000009</v>
      </c>
      <c r="F240">
        <v>-0.6959223450000005</v>
      </c>
      <c r="G240">
        <v>0.245</v>
      </c>
      <c r="H240">
        <v>1.03</v>
      </c>
      <c r="I240">
        <v>17.75</v>
      </c>
      <c r="J240">
        <v>0.45</v>
      </c>
      <c r="K240">
        <v>0</v>
      </c>
    </row>
    <row r="241" spans="1:11" ht="12.75">
      <c r="A241" t="s">
        <v>9</v>
      </c>
      <c r="B241" t="s">
        <v>221</v>
      </c>
      <c r="C241">
        <v>33320</v>
      </c>
      <c r="D241" s="25">
        <v>32810</v>
      </c>
      <c r="E241">
        <v>-0.4798853999999997</v>
      </c>
      <c r="F241">
        <v>-0.031356450000000535</v>
      </c>
      <c r="G241">
        <v>-0.401</v>
      </c>
      <c r="H241">
        <v>0.64</v>
      </c>
      <c r="I241">
        <v>0.14</v>
      </c>
      <c r="J241">
        <v>0.2</v>
      </c>
      <c r="K241">
        <v>1</v>
      </c>
    </row>
    <row r="242" spans="1:11" ht="12.75">
      <c r="A242" t="s">
        <v>9</v>
      </c>
      <c r="B242" t="s">
        <v>221</v>
      </c>
      <c r="C242">
        <v>33320</v>
      </c>
      <c r="D242" s="25">
        <v>34126</v>
      </c>
      <c r="E242">
        <v>-0.04053374999999981</v>
      </c>
      <c r="F242">
        <v>-0.4798853999999997</v>
      </c>
      <c r="G242">
        <v>0.245</v>
      </c>
      <c r="H242">
        <v>1.03</v>
      </c>
      <c r="I242">
        <v>17.75</v>
      </c>
      <c r="J242">
        <v>0.45</v>
      </c>
      <c r="K242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Adams</dc:creator>
  <cp:keywords/>
  <dc:description/>
  <cp:lastModifiedBy>heather</cp:lastModifiedBy>
  <dcterms:created xsi:type="dcterms:W3CDTF">2005-11-07T04:54:24Z</dcterms:created>
  <dcterms:modified xsi:type="dcterms:W3CDTF">2009-08-03T22:35:23Z</dcterms:modified>
  <cp:category/>
  <cp:version/>
  <cp:contentType/>
  <cp:contentStatus/>
</cp:coreProperties>
</file>